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0" windowWidth="14430" windowHeight="12765" activeTab="0"/>
  </bookViews>
  <sheets>
    <sheet name="調査票" sheetId="1" r:id="rId1"/>
    <sheet name="調査票_記入例" sheetId="2" r:id="rId2"/>
  </sheets>
  <definedNames>
    <definedName name="_xlnm.Print_Area" localSheetId="0">'調査票'!$A$1:$Q$65</definedName>
    <definedName name="_xlnm.Print_Area" localSheetId="1">'調査票_記入例'!$A$1:$Q$65</definedName>
  </definedNames>
  <calcPr fullCalcOnLoad="1"/>
</workbook>
</file>

<file path=xl/sharedStrings.xml><?xml version="1.0" encoding="utf-8"?>
<sst xmlns="http://schemas.openxmlformats.org/spreadsheetml/2006/main" count="214" uniqueCount="103">
  <si>
    <t>5月</t>
  </si>
  <si>
    <t>6月</t>
  </si>
  <si>
    <t>7月</t>
  </si>
  <si>
    <t>8月</t>
  </si>
  <si>
    <t>9月</t>
  </si>
  <si>
    <t>10月</t>
  </si>
  <si>
    <t>11月</t>
  </si>
  <si>
    <t>12月</t>
  </si>
  <si>
    <t>需要場所名称：</t>
  </si>
  <si>
    <t>契約種別名：</t>
  </si>
  <si>
    <t>受電電圧：</t>
  </si>
  <si>
    <t>ｋｖ</t>
  </si>
  <si>
    <t>契約電力：</t>
  </si>
  <si>
    <t>kw</t>
  </si>
  <si>
    <t>予備線契約</t>
  </si>
  <si>
    <t>kw</t>
  </si>
  <si>
    <t>予備電源契約</t>
  </si>
  <si>
    <t>kw</t>
  </si>
  <si>
    <t>自家発補給契約</t>
  </si>
  <si>
    <t>kw</t>
  </si>
  <si>
    <t>蓄熱調整契約</t>
  </si>
  <si>
    <t>　　　有　・　無</t>
  </si>
  <si>
    <t>ピーク調整契約</t>
  </si>
  <si>
    <t>夏季</t>
  </si>
  <si>
    <t>ピーク</t>
  </si>
  <si>
    <t>夜間</t>
  </si>
  <si>
    <t>・現行のご契約スタイルにあわせてご記入ください</t>
  </si>
  <si>
    <t>(単位：kwh）</t>
  </si>
  <si>
    <t>種　　別</t>
  </si>
  <si>
    <t>4月</t>
  </si>
  <si>
    <t>1月</t>
  </si>
  <si>
    <t>2月</t>
  </si>
  <si>
    <t>3月</t>
  </si>
  <si>
    <t>合計</t>
  </si>
  <si>
    <t>その他季</t>
  </si>
  <si>
    <t>など</t>
  </si>
  <si>
    <t>蓄熱契約</t>
  </si>
  <si>
    <t>（内）蓄熱量</t>
  </si>
  <si>
    <t>休日</t>
  </si>
  <si>
    <t>平日</t>
  </si>
  <si>
    <t>など</t>
  </si>
  <si>
    <t>（内）休日蓄熱量</t>
  </si>
  <si>
    <t>（内）平日蓄熱量</t>
  </si>
  <si>
    <t>ピーク</t>
  </si>
  <si>
    <t>夏季昼間</t>
  </si>
  <si>
    <t>など</t>
  </si>
  <si>
    <t>その他季昼間</t>
  </si>
  <si>
    <t>力率</t>
  </si>
  <si>
    <t>％</t>
  </si>
  <si>
    <t>◆１.需要場所情報について</t>
  </si>
  <si>
    <t>◆2.現行契約について</t>
  </si>
  <si>
    <r>
      <t>◆3.付帯契約について</t>
    </r>
    <r>
      <rPr>
        <b/>
        <sz val="9"/>
        <rFont val="ＭＳ Ｐ明朝"/>
        <family val="1"/>
      </rPr>
      <t>(ある場合のみで結構です。）</t>
    </r>
  </si>
  <si>
    <t>需要場所所在地：</t>
  </si>
  <si>
    <t>～</t>
  </si>
  <si>
    <t>2013年5月に契約電力を1000kwから900kwに変更予定。</t>
  </si>
  <si>
    <t>　　　　）</t>
  </si>
  <si>
    <t>=必ずご入力下さい</t>
  </si>
  <si>
    <t>＝対応する場合（箇所）のみご入力下さい</t>
  </si>
  <si>
    <t>(蓄熱調整契約が　有　の場合は「5.」に月別蓄熱量をご記入ください。)</t>
  </si>
  <si>
    <t>その他付帯契約</t>
  </si>
  <si>
    <t>・基本料金</t>
  </si>
  <si>
    <t>円/kw</t>
  </si>
  <si>
    <t>・従量料金</t>
  </si>
  <si>
    <t>・蓄熱割引率※</t>
  </si>
  <si>
    <t>他季</t>
  </si>
  <si>
    <t>夏季平日</t>
  </si>
  <si>
    <t>夏季休日</t>
  </si>
  <si>
    <t>他季平日</t>
  </si>
  <si>
    <t>他季休日</t>
  </si>
  <si>
    <t>夏季昼間</t>
  </si>
  <si>
    <t>他季昼間</t>
  </si>
  <si>
    <t>ピーク</t>
  </si>
  <si>
    <t>（※蓄熱調整契約が有の場合のみご記入ください。）</t>
  </si>
  <si>
    <t>◆4.現行料金について</t>
  </si>
  <si>
    <t>kwから</t>
  </si>
  <si>
    <t>kw</t>
  </si>
  <si>
    <t>変更日</t>
  </si>
  <si>
    <t>過去１年以内に契約電力を変更した実績</t>
  </si>
  <si>
    <t>　※電力会社の請求書に記載のお客様番号をご記入ください。</t>
  </si>
  <si>
    <r>
      <t>◆5.月別使用電力について</t>
    </r>
    <r>
      <rPr>
        <b/>
        <sz val="9"/>
        <rFont val="ＭＳ Ｐ明朝"/>
        <family val="1"/>
      </rPr>
      <t>（期間：</t>
    </r>
  </si>
  <si>
    <t>◆6.その他特記事項について(特記事項がございましたらご記入ください)</t>
  </si>
  <si>
    <r>
      <rPr>
        <sz val="11"/>
        <color indexed="10"/>
        <rFont val="ＭＳ Ｐ明朝"/>
        <family val="1"/>
      </rPr>
      <t>2013</t>
    </r>
    <r>
      <rPr>
        <sz val="11"/>
        <rFont val="ＭＳ Ｐ明朝"/>
        <family val="1"/>
      </rPr>
      <t>年　</t>
    </r>
    <r>
      <rPr>
        <sz val="11"/>
        <color indexed="10"/>
        <rFont val="ＭＳ Ｐ明朝"/>
        <family val="1"/>
      </rPr>
      <t>5</t>
    </r>
    <r>
      <rPr>
        <sz val="11"/>
        <rFont val="ＭＳ Ｐ明朝"/>
        <family val="1"/>
      </rPr>
      <t>月</t>
    </r>
    <r>
      <rPr>
        <sz val="11"/>
        <color indexed="10"/>
        <rFont val="ＭＳ Ｐ明朝"/>
        <family val="1"/>
      </rPr>
      <t>16</t>
    </r>
    <r>
      <rPr>
        <sz val="11"/>
        <rFont val="ＭＳ Ｐ明朝"/>
        <family val="1"/>
      </rPr>
      <t>日</t>
    </r>
  </si>
  <si>
    <r>
      <rPr>
        <sz val="11"/>
        <color indexed="10"/>
        <rFont val="ＭＳ Ｐ明朝"/>
        <family val="1"/>
      </rPr>
      <t>2013</t>
    </r>
    <r>
      <rPr>
        <sz val="11"/>
        <rFont val="ＭＳ Ｐ明朝"/>
        <family val="1"/>
      </rPr>
      <t>　年　</t>
    </r>
    <r>
      <rPr>
        <sz val="11"/>
        <color indexed="10"/>
        <rFont val="ＭＳ Ｐ明朝"/>
        <family val="1"/>
      </rPr>
      <t>2</t>
    </r>
    <r>
      <rPr>
        <sz val="11"/>
        <rFont val="ＭＳ Ｐ明朝"/>
        <family val="1"/>
      </rPr>
      <t>　月</t>
    </r>
  </si>
  <si>
    <r>
      <rPr>
        <sz val="11"/>
        <color indexed="10"/>
        <rFont val="ＭＳ Ｐ明朝"/>
        <family val="1"/>
      </rPr>
      <t>2012</t>
    </r>
    <r>
      <rPr>
        <sz val="11"/>
        <rFont val="ＭＳ Ｐ明朝"/>
        <family val="1"/>
      </rPr>
      <t>　年　</t>
    </r>
    <r>
      <rPr>
        <sz val="11"/>
        <color indexed="10"/>
        <rFont val="ＭＳ Ｐ明朝"/>
        <family val="1"/>
      </rPr>
      <t>3</t>
    </r>
    <r>
      <rPr>
        <sz val="11"/>
        <rFont val="ＭＳ Ｐ明朝"/>
        <family val="1"/>
      </rPr>
      <t>　月</t>
    </r>
  </si>
  <si>
    <t>お客様の現状のご契約状況について下記項目をご記入ください。</t>
  </si>
  <si>
    <t>　2015年　　　4月</t>
  </si>
  <si>
    <t>　2015年　　　3月</t>
  </si>
  <si>
    <t>2015年　　6月　　23日</t>
  </si>
  <si>
    <r>
      <t>電力使用状況調査票</t>
    </r>
    <r>
      <rPr>
        <b/>
        <sz val="18"/>
        <rFont val="ＭＳ Ｐ明朝"/>
        <family val="1"/>
      </rPr>
      <t>　</t>
    </r>
    <r>
      <rPr>
        <b/>
        <sz val="18"/>
        <color indexed="10"/>
        <rFont val="ＭＳ Ｐ明朝"/>
        <family val="1"/>
      </rPr>
      <t>沖縄電力管内</t>
    </r>
  </si>
  <si>
    <t>沖縄電力お客様番号：</t>
  </si>
  <si>
    <t>電力使用状況調査票　沖縄電力管内</t>
  </si>
  <si>
    <t>業務用電力</t>
  </si>
  <si>
    <t>高圧電力A</t>
  </si>
  <si>
    <t>業務用ウィークエンド</t>
  </si>
  <si>
    <t>季時別電力B</t>
  </si>
  <si>
    <t>季時別電力A</t>
  </si>
  <si>
    <t>イーレックス株式会社　那覇ビル</t>
  </si>
  <si>
    <t>業務用電力</t>
  </si>
  <si>
    <t>　ピークは休日を除く夏季の１３時から１６時・夏季昼間は休日及びピーク時間を除く夏季の9時から23時</t>
  </si>
  <si>
    <t>　その他季昼間はその他季の休日を除く9時から23時・夜間は23時から9時までと休日をいいます。</t>
  </si>
  <si>
    <t>　（なお業務用ウィークエンドの料金種別では、土曜日は休日に含まれます。）</t>
  </si>
  <si>
    <t>*夏季は７月から９月の期間、その他季は夏季以外の期間。休日は日曜日及び祝日、１月２・３・４日、５月１・２日、１２月３０・３１日をいいます。</t>
  </si>
  <si>
    <t>沖縄県那覇市○○町○番○号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</si>
</sst>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/kWh&quot;;\-#,##0.00"/>
    <numFmt numFmtId="177" formatCode="0.000_ "/>
    <numFmt numFmtId="178" formatCode="0_ 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u val="single"/>
      <sz val="9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0"/>
      <color indexed="10"/>
      <name val="ＭＳ Ｐ明朝"/>
      <family val="1"/>
    </font>
    <font>
      <b/>
      <sz val="9"/>
      <color indexed="10"/>
      <name val="ＭＳ Ｐ明朝"/>
      <family val="1"/>
    </font>
    <font>
      <b/>
      <u val="single"/>
      <sz val="18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b/>
      <sz val="18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u val="single"/>
      <sz val="9"/>
      <color indexed="10"/>
      <name val="ＭＳ Ｐ明朝"/>
      <family val="1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ＭＳ Ｐ明朝"/>
      <family val="1"/>
    </font>
    <font>
      <sz val="11"/>
      <color rgb="FFFF0000"/>
      <name val="ＭＳ Ｐ明朝"/>
      <family val="1"/>
    </font>
    <font>
      <u val="single"/>
      <sz val="9"/>
      <color rgb="FFFF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hair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38" fontId="6" fillId="0" borderId="0" xfId="49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38" fontId="5" fillId="0" borderId="21" xfId="49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5" fillId="0" borderId="22" xfId="49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38" fontId="5" fillId="0" borderId="28" xfId="49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38" fontId="5" fillId="0" borderId="30" xfId="49" applyFont="1" applyBorder="1" applyAlignment="1">
      <alignment vertical="center"/>
    </xf>
    <xf numFmtId="38" fontId="5" fillId="0" borderId="31" xfId="49" applyFont="1" applyBorder="1" applyAlignment="1">
      <alignment vertical="center"/>
    </xf>
    <xf numFmtId="38" fontId="5" fillId="0" borderId="32" xfId="49" applyFont="1" applyBorder="1" applyAlignment="1">
      <alignment vertical="center"/>
    </xf>
    <xf numFmtId="38" fontId="5" fillId="0" borderId="33" xfId="49" applyFont="1" applyBorder="1" applyAlignment="1">
      <alignment vertical="center"/>
    </xf>
    <xf numFmtId="38" fontId="5" fillId="0" borderId="34" xfId="49" applyFont="1" applyBorder="1" applyAlignment="1">
      <alignment vertical="center"/>
    </xf>
    <xf numFmtId="38" fontId="5" fillId="33" borderId="35" xfId="49" applyFont="1" applyFill="1" applyBorder="1" applyAlignment="1">
      <alignment vertical="center"/>
    </xf>
    <xf numFmtId="38" fontId="5" fillId="33" borderId="36" xfId="49" applyFont="1" applyFill="1" applyBorder="1" applyAlignment="1">
      <alignment vertical="center"/>
    </xf>
    <xf numFmtId="38" fontId="5" fillId="33" borderId="37" xfId="49" applyFont="1" applyFill="1" applyBorder="1" applyAlignment="1">
      <alignment vertical="center"/>
    </xf>
    <xf numFmtId="38" fontId="5" fillId="33" borderId="38" xfId="49" applyFont="1" applyFill="1" applyBorder="1" applyAlignment="1">
      <alignment vertical="center"/>
    </xf>
    <xf numFmtId="38" fontId="5" fillId="33" borderId="39" xfId="49" applyFont="1" applyFill="1" applyBorder="1" applyAlignment="1">
      <alignment vertical="center"/>
    </xf>
    <xf numFmtId="38" fontId="5" fillId="33" borderId="40" xfId="49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41" xfId="49" applyFont="1" applyFill="1" applyBorder="1" applyAlignment="1">
      <alignment vertical="center"/>
    </xf>
    <xf numFmtId="38" fontId="5" fillId="0" borderId="42" xfId="49" applyFont="1" applyFill="1" applyBorder="1" applyAlignment="1">
      <alignment vertical="center"/>
    </xf>
    <xf numFmtId="38" fontId="5" fillId="0" borderId="43" xfId="49" applyFont="1" applyFill="1" applyBorder="1" applyAlignment="1">
      <alignment vertical="center"/>
    </xf>
    <xf numFmtId="38" fontId="5" fillId="0" borderId="44" xfId="49" applyFont="1" applyFill="1" applyBorder="1" applyAlignment="1">
      <alignment vertical="center"/>
    </xf>
    <xf numFmtId="38" fontId="5" fillId="0" borderId="45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33" borderId="46" xfId="49" applyFont="1" applyFill="1" applyBorder="1" applyAlignment="1">
      <alignment vertical="center"/>
    </xf>
    <xf numFmtId="0" fontId="5" fillId="0" borderId="24" xfId="0" applyFont="1" applyBorder="1" applyAlignment="1">
      <alignment vertical="center" shrinkToFit="1"/>
    </xf>
    <xf numFmtId="0" fontId="5" fillId="0" borderId="22" xfId="0" applyFont="1" applyBorder="1" applyAlignment="1">
      <alignment horizontal="right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right" vertical="center" shrinkToFit="1"/>
    </xf>
    <xf numFmtId="0" fontId="5" fillId="0" borderId="22" xfId="0" applyFont="1" applyBorder="1" applyAlignment="1">
      <alignment vertical="center" shrinkToFit="1"/>
    </xf>
    <xf numFmtId="38" fontId="5" fillId="34" borderId="47" xfId="49" applyFont="1" applyFill="1" applyBorder="1" applyAlignment="1">
      <alignment vertical="center"/>
    </xf>
    <xf numFmtId="38" fontId="5" fillId="34" borderId="46" xfId="49" applyFont="1" applyFill="1" applyBorder="1" applyAlignment="1">
      <alignment vertical="center"/>
    </xf>
    <xf numFmtId="38" fontId="5" fillId="34" borderId="36" xfId="49" applyFont="1" applyFill="1" applyBorder="1" applyAlignment="1">
      <alignment vertical="center"/>
    </xf>
    <xf numFmtId="38" fontId="5" fillId="34" borderId="48" xfId="49" applyFont="1" applyFill="1" applyBorder="1" applyAlignment="1">
      <alignment vertical="center"/>
    </xf>
    <xf numFmtId="38" fontId="5" fillId="34" borderId="35" xfId="49" applyFont="1" applyFill="1" applyBorder="1" applyAlignment="1">
      <alignment vertical="center"/>
    </xf>
    <xf numFmtId="38" fontId="5" fillId="34" borderId="37" xfId="49" applyFont="1" applyFill="1" applyBorder="1" applyAlignment="1">
      <alignment vertical="center"/>
    </xf>
    <xf numFmtId="38" fontId="5" fillId="34" borderId="40" xfId="49" applyFont="1" applyFill="1" applyBorder="1" applyAlignment="1">
      <alignment vertical="center"/>
    </xf>
    <xf numFmtId="38" fontId="5" fillId="34" borderId="38" xfId="49" applyFont="1" applyFill="1" applyBorder="1" applyAlignment="1">
      <alignment vertical="center"/>
    </xf>
    <xf numFmtId="38" fontId="5" fillId="34" borderId="39" xfId="49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49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5" fillId="0" borderId="2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35" borderId="10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6" fillId="0" borderId="0" xfId="49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36" xfId="49" applyFont="1" applyFill="1" applyBorder="1" applyAlignment="1">
      <alignment vertical="center"/>
    </xf>
    <xf numFmtId="38" fontId="5" fillId="0" borderId="47" xfId="49" applyFont="1" applyFill="1" applyBorder="1" applyAlignment="1">
      <alignment vertical="center"/>
    </xf>
    <xf numFmtId="38" fontId="5" fillId="0" borderId="46" xfId="49" applyFont="1" applyFill="1" applyBorder="1" applyAlignment="1">
      <alignment vertical="center"/>
    </xf>
    <xf numFmtId="38" fontId="5" fillId="0" borderId="48" xfId="49" applyFont="1" applyFill="1" applyBorder="1" applyAlignment="1">
      <alignment vertical="center"/>
    </xf>
    <xf numFmtId="38" fontId="5" fillId="0" borderId="35" xfId="49" applyFont="1" applyFill="1" applyBorder="1" applyAlignment="1">
      <alignment vertical="center"/>
    </xf>
    <xf numFmtId="38" fontId="5" fillId="0" borderId="37" xfId="49" applyFont="1" applyFill="1" applyBorder="1" applyAlignment="1">
      <alignment vertical="center"/>
    </xf>
    <xf numFmtId="38" fontId="5" fillId="0" borderId="38" xfId="49" applyFont="1" applyFill="1" applyBorder="1" applyAlignment="1">
      <alignment vertical="center"/>
    </xf>
    <xf numFmtId="38" fontId="5" fillId="0" borderId="40" xfId="49" applyFont="1" applyFill="1" applyBorder="1" applyAlignment="1">
      <alignment vertical="center"/>
    </xf>
    <xf numFmtId="38" fontId="5" fillId="0" borderId="39" xfId="49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4" fillId="35" borderId="53" xfId="0" applyFont="1" applyFill="1" applyBorder="1" applyAlignment="1">
      <alignment vertical="center"/>
    </xf>
    <xf numFmtId="0" fontId="4" fillId="0" borderId="0" xfId="0" applyFont="1" applyAlignment="1" quotePrefix="1">
      <alignment vertical="center"/>
    </xf>
    <xf numFmtId="0" fontId="4" fillId="34" borderId="53" xfId="0" applyFont="1" applyFill="1" applyBorder="1" applyAlignment="1">
      <alignment vertical="center"/>
    </xf>
    <xf numFmtId="0" fontId="4" fillId="0" borderId="0" xfId="0" applyFont="1" applyBorder="1" applyAlignment="1" quotePrefix="1">
      <alignment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176" fontId="7" fillId="36" borderId="58" xfId="0" applyNumberFormat="1" applyFont="1" applyFill="1" applyBorder="1" applyAlignment="1">
      <alignment vertical="center"/>
    </xf>
    <xf numFmtId="177" fontId="7" fillId="36" borderId="59" xfId="0" applyNumberFormat="1" applyFont="1" applyFill="1" applyBorder="1" applyAlignment="1">
      <alignment vertical="center"/>
    </xf>
    <xf numFmtId="176" fontId="7" fillId="36" borderId="60" xfId="0" applyNumberFormat="1" applyFont="1" applyFill="1" applyBorder="1" applyAlignment="1">
      <alignment vertical="center"/>
    </xf>
    <xf numFmtId="177" fontId="7" fillId="36" borderId="61" xfId="0" applyNumberFormat="1" applyFont="1" applyFill="1" applyBorder="1" applyAlignment="1">
      <alignment vertical="center"/>
    </xf>
    <xf numFmtId="176" fontId="5" fillId="36" borderId="58" xfId="0" applyNumberFormat="1" applyFont="1" applyFill="1" applyBorder="1" applyAlignment="1">
      <alignment vertical="center"/>
    </xf>
    <xf numFmtId="177" fontId="4" fillId="36" borderId="59" xfId="0" applyNumberFormat="1" applyFont="1" applyFill="1" applyBorder="1" applyAlignment="1">
      <alignment vertical="center"/>
    </xf>
    <xf numFmtId="176" fontId="5" fillId="36" borderId="62" xfId="0" applyNumberFormat="1" applyFont="1" applyFill="1" applyBorder="1" applyAlignment="1">
      <alignment vertical="center"/>
    </xf>
    <xf numFmtId="177" fontId="4" fillId="36" borderId="63" xfId="0" applyNumberFormat="1" applyFont="1" applyFill="1" applyBorder="1" applyAlignment="1">
      <alignment vertical="center"/>
    </xf>
    <xf numFmtId="176" fontId="5" fillId="36" borderId="64" xfId="0" applyNumberFormat="1" applyFont="1" applyFill="1" applyBorder="1" applyAlignment="1">
      <alignment vertical="center"/>
    </xf>
    <xf numFmtId="177" fontId="4" fillId="36" borderId="61" xfId="0" applyNumberFormat="1" applyFont="1" applyFill="1" applyBorder="1" applyAlignment="1">
      <alignment vertical="center"/>
    </xf>
    <xf numFmtId="177" fontId="4" fillId="36" borderId="65" xfId="0" applyNumberFormat="1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54" xfId="0" applyFont="1" applyFill="1" applyBorder="1" applyAlignment="1">
      <alignment vertical="center"/>
    </xf>
    <xf numFmtId="177" fontId="7" fillId="0" borderId="59" xfId="0" applyNumberFormat="1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177" fontId="7" fillId="0" borderId="61" xfId="0" applyNumberFormat="1" applyFont="1" applyFill="1" applyBorder="1" applyAlignment="1">
      <alignment vertical="center"/>
    </xf>
    <xf numFmtId="176" fontId="5" fillId="0" borderId="58" xfId="0" applyNumberFormat="1" applyFont="1" applyFill="1" applyBorder="1" applyAlignment="1">
      <alignment vertical="center"/>
    </xf>
    <xf numFmtId="177" fontId="4" fillId="0" borderId="59" xfId="0" applyNumberFormat="1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176" fontId="5" fillId="0" borderId="62" xfId="0" applyNumberFormat="1" applyFont="1" applyFill="1" applyBorder="1" applyAlignment="1">
      <alignment vertical="center"/>
    </xf>
    <xf numFmtId="177" fontId="4" fillId="0" borderId="63" xfId="0" applyNumberFormat="1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176" fontId="5" fillId="0" borderId="64" xfId="0" applyNumberFormat="1" applyFont="1" applyFill="1" applyBorder="1" applyAlignment="1">
      <alignment vertical="center"/>
    </xf>
    <xf numFmtId="177" fontId="4" fillId="0" borderId="61" xfId="0" applyNumberFormat="1" applyFont="1" applyFill="1" applyBorder="1" applyAlignment="1">
      <alignment vertical="center"/>
    </xf>
    <xf numFmtId="177" fontId="4" fillId="0" borderId="65" xfId="0" applyNumberFormat="1" applyFont="1" applyFill="1" applyBorder="1" applyAlignment="1">
      <alignment vertical="center"/>
    </xf>
    <xf numFmtId="176" fontId="55" fillId="0" borderId="58" xfId="0" applyNumberFormat="1" applyFont="1" applyFill="1" applyBorder="1" applyAlignment="1">
      <alignment vertical="center"/>
    </xf>
    <xf numFmtId="176" fontId="55" fillId="0" borderId="6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38" fontId="56" fillId="33" borderId="35" xfId="49" applyFont="1" applyFill="1" applyBorder="1" applyAlignment="1">
      <alignment vertical="center"/>
    </xf>
    <xf numFmtId="38" fontId="56" fillId="33" borderId="36" xfId="49" applyFont="1" applyFill="1" applyBorder="1" applyAlignment="1">
      <alignment vertical="center"/>
    </xf>
    <xf numFmtId="38" fontId="56" fillId="0" borderId="36" xfId="49" applyFont="1" applyFill="1" applyBorder="1" applyAlignment="1">
      <alignment vertical="center"/>
    </xf>
    <xf numFmtId="38" fontId="56" fillId="33" borderId="37" xfId="49" applyFont="1" applyFill="1" applyBorder="1" applyAlignment="1">
      <alignment vertical="center"/>
    </xf>
    <xf numFmtId="38" fontId="56" fillId="0" borderId="47" xfId="49" applyFont="1" applyFill="1" applyBorder="1" applyAlignment="1">
      <alignment vertical="center"/>
    </xf>
    <xf numFmtId="38" fontId="56" fillId="0" borderId="46" xfId="49" applyFont="1" applyFill="1" applyBorder="1" applyAlignment="1">
      <alignment vertical="center"/>
    </xf>
    <xf numFmtId="38" fontId="56" fillId="33" borderId="46" xfId="49" applyFont="1" applyFill="1" applyBorder="1" applyAlignment="1">
      <alignment vertical="center"/>
    </xf>
    <xf numFmtId="38" fontId="56" fillId="0" borderId="48" xfId="49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5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36" borderId="66" xfId="0" applyFont="1" applyFill="1" applyBorder="1" applyAlignment="1">
      <alignment horizontal="left" vertical="center"/>
    </xf>
    <xf numFmtId="0" fontId="4" fillId="36" borderId="67" xfId="0" applyFont="1" applyFill="1" applyBorder="1" applyAlignment="1">
      <alignment horizontal="left" vertical="center"/>
    </xf>
    <xf numFmtId="0" fontId="4" fillId="36" borderId="68" xfId="0" applyFont="1" applyFill="1" applyBorder="1" applyAlignment="1">
      <alignment horizontal="left" vertical="center"/>
    </xf>
    <xf numFmtId="0" fontId="4" fillId="36" borderId="69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0" fontId="4" fillId="36" borderId="70" xfId="0" applyFont="1" applyFill="1" applyBorder="1" applyAlignment="1">
      <alignment horizontal="left" vertical="center"/>
    </xf>
    <xf numFmtId="0" fontId="4" fillId="36" borderId="71" xfId="0" applyFont="1" applyFill="1" applyBorder="1" applyAlignment="1">
      <alignment horizontal="left" vertical="center"/>
    </xf>
    <xf numFmtId="0" fontId="4" fillId="36" borderId="72" xfId="0" applyFont="1" applyFill="1" applyBorder="1" applyAlignment="1">
      <alignment horizontal="left" vertical="center"/>
    </xf>
    <xf numFmtId="0" fontId="4" fillId="36" borderId="73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7" fillId="36" borderId="7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7" fillId="0" borderId="66" xfId="0" applyFont="1" applyFill="1" applyBorder="1" applyAlignment="1">
      <alignment horizontal="left" vertical="center"/>
    </xf>
    <xf numFmtId="0" fontId="57" fillId="0" borderId="67" xfId="0" applyFont="1" applyFill="1" applyBorder="1" applyAlignment="1">
      <alignment horizontal="left" vertical="center"/>
    </xf>
    <xf numFmtId="0" fontId="57" fillId="0" borderId="68" xfId="0" applyFont="1" applyFill="1" applyBorder="1" applyAlignment="1">
      <alignment horizontal="left" vertical="center"/>
    </xf>
    <xf numFmtId="0" fontId="57" fillId="0" borderId="69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70" xfId="0" applyFont="1" applyFill="1" applyBorder="1" applyAlignment="1">
      <alignment horizontal="left" vertical="center"/>
    </xf>
    <xf numFmtId="0" fontId="57" fillId="0" borderId="71" xfId="0" applyFont="1" applyFill="1" applyBorder="1" applyAlignment="1">
      <alignment horizontal="left" vertical="center"/>
    </xf>
    <xf numFmtId="0" fontId="57" fillId="0" borderId="72" xfId="0" applyFont="1" applyFill="1" applyBorder="1" applyAlignment="1">
      <alignment horizontal="left" vertical="center"/>
    </xf>
    <xf numFmtId="0" fontId="57" fillId="0" borderId="73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center" vertical="center"/>
    </xf>
    <xf numFmtId="178" fontId="57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14" fontId="55" fillId="0" borderId="74" xfId="0" applyNumberFormat="1" applyFont="1" applyFill="1" applyBorder="1" applyAlignment="1">
      <alignment horizontal="center" vertical="center"/>
    </xf>
    <xf numFmtId="0" fontId="55" fillId="0" borderId="7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0</xdr:row>
      <xdr:rowOff>238125</xdr:rowOff>
    </xdr:from>
    <xdr:to>
      <xdr:col>14</xdr:col>
      <xdr:colOff>723900</xdr:colOff>
      <xdr:row>6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1182350" y="238125"/>
          <a:ext cx="1990725" cy="923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180975</xdr:colOff>
      <xdr:row>21</xdr:row>
      <xdr:rowOff>152400</xdr:rowOff>
    </xdr:from>
    <xdr:to>
      <xdr:col>3</xdr:col>
      <xdr:colOff>485775</xdr:colOff>
      <xdr:row>23</xdr:row>
      <xdr:rowOff>38100</xdr:rowOff>
    </xdr:to>
    <xdr:sp>
      <xdr:nvSpPr>
        <xdr:cNvPr id="2" name="Oval 2"/>
        <xdr:cNvSpPr>
          <a:spLocks/>
        </xdr:cNvSpPr>
      </xdr:nvSpPr>
      <xdr:spPr>
        <a:xfrm>
          <a:off x="2886075" y="3838575"/>
          <a:ext cx="304800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0</xdr:rowOff>
    </xdr:from>
    <xdr:to>
      <xdr:col>7</xdr:col>
      <xdr:colOff>819150</xdr:colOff>
      <xdr:row>23</xdr:row>
      <xdr:rowOff>47625</xdr:rowOff>
    </xdr:to>
    <xdr:sp>
      <xdr:nvSpPr>
        <xdr:cNvPr id="3" name="Oval 2"/>
        <xdr:cNvSpPr>
          <a:spLocks/>
        </xdr:cNvSpPr>
      </xdr:nvSpPr>
      <xdr:spPr>
        <a:xfrm>
          <a:off x="6762750" y="3857625"/>
          <a:ext cx="304800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161925</xdr:rowOff>
    </xdr:from>
    <xdr:to>
      <xdr:col>7</xdr:col>
      <xdr:colOff>819150</xdr:colOff>
      <xdr:row>25</xdr:row>
      <xdr:rowOff>47625</xdr:rowOff>
    </xdr:to>
    <xdr:sp>
      <xdr:nvSpPr>
        <xdr:cNvPr id="4" name="Oval 2"/>
        <xdr:cNvSpPr>
          <a:spLocks/>
        </xdr:cNvSpPr>
      </xdr:nvSpPr>
      <xdr:spPr>
        <a:xfrm>
          <a:off x="6762750" y="4191000"/>
          <a:ext cx="304800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504825</xdr:colOff>
      <xdr:row>25</xdr:row>
      <xdr:rowOff>161925</xdr:rowOff>
    </xdr:from>
    <xdr:to>
      <xdr:col>7</xdr:col>
      <xdr:colOff>809625</xdr:colOff>
      <xdr:row>27</xdr:row>
      <xdr:rowOff>38100</xdr:rowOff>
    </xdr:to>
    <xdr:sp>
      <xdr:nvSpPr>
        <xdr:cNvPr id="5" name="Oval 2"/>
        <xdr:cNvSpPr>
          <a:spLocks/>
        </xdr:cNvSpPr>
      </xdr:nvSpPr>
      <xdr:spPr>
        <a:xfrm>
          <a:off x="6753225" y="4533900"/>
          <a:ext cx="304800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showGridLines="0" tabSelected="1" view="pageBreakPreview" zoomScale="85" zoomScaleSheetLayoutView="85" zoomScalePageLayoutView="0" workbookViewId="0" topLeftCell="A1">
      <selection activeCell="U11" sqref="U1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7539062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ht="21.75" customHeight="1">
      <c r="B1" s="83" t="s">
        <v>88</v>
      </c>
    </row>
    <row r="3" ht="13.5">
      <c r="B3" s="1" t="s">
        <v>84</v>
      </c>
    </row>
    <row r="4" spans="10:15" ht="13.5">
      <c r="J4" s="9"/>
      <c r="K4" s="9"/>
      <c r="L4" s="9"/>
      <c r="M4" s="9"/>
      <c r="N4" s="9"/>
      <c r="O4" s="9"/>
    </row>
    <row r="5" spans="10:17" ht="13.5">
      <c r="J5" s="9"/>
      <c r="K5" s="9"/>
      <c r="L5" s="9"/>
      <c r="M5" s="9"/>
      <c r="N5" s="9"/>
      <c r="O5" s="9"/>
      <c r="P5" s="161" t="s">
        <v>87</v>
      </c>
      <c r="Q5" s="161"/>
    </row>
    <row r="6" spans="10:17" ht="13.5">
      <c r="J6" s="9"/>
      <c r="K6" s="109"/>
      <c r="L6" s="110" t="s">
        <v>56</v>
      </c>
      <c r="O6" s="9"/>
      <c r="P6" s="82"/>
      <c r="Q6" s="82"/>
    </row>
    <row r="7" spans="1:22" ht="13.5" customHeight="1">
      <c r="A7" s="84" t="s">
        <v>49</v>
      </c>
      <c r="J7" s="9"/>
      <c r="O7" s="9"/>
      <c r="R7" s="2"/>
      <c r="S7" s="2"/>
      <c r="T7" s="2"/>
      <c r="U7" s="2"/>
      <c r="V7" s="2"/>
    </row>
    <row r="8" spans="2:22" ht="12.75" customHeight="1">
      <c r="B8" s="3" t="s">
        <v>8</v>
      </c>
      <c r="C8" s="172"/>
      <c r="D8" s="172"/>
      <c r="E8" s="172"/>
      <c r="F8" s="172"/>
      <c r="J8" s="9"/>
      <c r="K8" s="111"/>
      <c r="L8" s="112" t="s">
        <v>57</v>
      </c>
      <c r="M8" s="2"/>
      <c r="N8" s="2"/>
      <c r="O8" s="9"/>
      <c r="R8" s="4"/>
      <c r="S8" s="4"/>
      <c r="T8" s="4"/>
      <c r="U8" s="4"/>
      <c r="V8" s="2"/>
    </row>
    <row r="9" spans="5:22" ht="12.75" customHeight="1">
      <c r="E9" s="9"/>
      <c r="F9" s="9"/>
      <c r="G9" s="9"/>
      <c r="J9" s="9"/>
      <c r="K9" s="9"/>
      <c r="L9" s="9"/>
      <c r="M9" s="9"/>
      <c r="N9" s="9"/>
      <c r="O9" s="9"/>
      <c r="R9" s="4"/>
      <c r="S9" s="4"/>
      <c r="T9" s="4"/>
      <c r="U9" s="4"/>
      <c r="V9" s="2"/>
    </row>
    <row r="10" spans="2:22" ht="13.5">
      <c r="B10" s="3" t="s">
        <v>52</v>
      </c>
      <c r="C10" s="172"/>
      <c r="D10" s="172"/>
      <c r="E10" s="172"/>
      <c r="F10" s="172"/>
      <c r="J10" s="9"/>
      <c r="K10" s="9"/>
      <c r="L10" s="9"/>
      <c r="M10" s="9"/>
      <c r="N10" s="9"/>
      <c r="O10" s="9"/>
      <c r="R10" s="2"/>
      <c r="S10" s="2"/>
      <c r="T10" s="5"/>
      <c r="U10" s="5"/>
      <c r="V10" s="2"/>
    </row>
    <row r="11" spans="5:22" ht="13.5">
      <c r="E11" s="9"/>
      <c r="F11" s="9"/>
      <c r="J11" s="9"/>
      <c r="K11" s="9"/>
      <c r="L11" s="9"/>
      <c r="M11" s="9"/>
      <c r="N11" s="9"/>
      <c r="O11" s="9"/>
      <c r="R11" s="2"/>
      <c r="S11" s="2"/>
      <c r="T11" s="5"/>
      <c r="U11" s="5"/>
      <c r="V11" s="2"/>
    </row>
    <row r="12" spans="2:22" ht="13.5">
      <c r="B12" s="3" t="s">
        <v>89</v>
      </c>
      <c r="C12" s="173"/>
      <c r="D12" s="173"/>
      <c r="E12" s="173"/>
      <c r="L12" s="6"/>
      <c r="M12" s="6"/>
      <c r="N12" s="6"/>
      <c r="O12" s="7"/>
      <c r="P12" s="6"/>
      <c r="Q12" s="2"/>
      <c r="R12" s="6"/>
      <c r="S12" s="7"/>
      <c r="T12" s="6"/>
      <c r="U12" s="7"/>
      <c r="V12" s="2"/>
    </row>
    <row r="13" spans="2:22" ht="13.5">
      <c r="B13" s="13" t="s">
        <v>78</v>
      </c>
      <c r="L13" s="6"/>
      <c r="M13" s="6"/>
      <c r="N13" s="6"/>
      <c r="O13" s="7"/>
      <c r="P13" s="6"/>
      <c r="Q13" s="2"/>
      <c r="R13" s="6"/>
      <c r="S13" s="7"/>
      <c r="T13" s="6"/>
      <c r="U13" s="7"/>
      <c r="V13" s="2"/>
    </row>
    <row r="14" spans="12:22" ht="13.5">
      <c r="L14" s="6"/>
      <c r="M14" s="6"/>
      <c r="N14" s="6"/>
      <c r="O14" s="7"/>
      <c r="P14" s="6"/>
      <c r="Q14" s="7"/>
      <c r="R14" s="6"/>
      <c r="S14" s="7"/>
      <c r="T14" s="6"/>
      <c r="U14" s="7"/>
      <c r="V14" s="2"/>
    </row>
    <row r="15" spans="1:22" ht="13.5">
      <c r="A15" s="84" t="s">
        <v>50</v>
      </c>
      <c r="G15" s="84" t="s">
        <v>51</v>
      </c>
      <c r="L15" s="84" t="s">
        <v>73</v>
      </c>
      <c r="M15" s="9"/>
      <c r="N15" s="9"/>
      <c r="O15" s="6"/>
      <c r="P15" s="6"/>
      <c r="Q15" s="7"/>
      <c r="R15" s="6"/>
      <c r="S15" s="7"/>
      <c r="T15" s="6"/>
      <c r="U15" s="7"/>
      <c r="V15" s="2"/>
    </row>
    <row r="16" spans="7:22" ht="13.5">
      <c r="G16" s="11"/>
      <c r="H16" s="11"/>
      <c r="I16" s="9"/>
      <c r="L16" s="9" t="s">
        <v>60</v>
      </c>
      <c r="M16" s="72"/>
      <c r="N16" s="12" t="s">
        <v>61</v>
      </c>
      <c r="O16" s="6"/>
      <c r="P16" s="6"/>
      <c r="Q16" s="7"/>
      <c r="R16" s="6"/>
      <c r="S16" s="7"/>
      <c r="T16" s="6"/>
      <c r="U16" s="7"/>
      <c r="V16" s="2"/>
    </row>
    <row r="17" spans="2:22" ht="13.5">
      <c r="B17" s="8" t="s">
        <v>9</v>
      </c>
      <c r="C17" s="174"/>
      <c r="D17" s="174"/>
      <c r="E17" s="174"/>
      <c r="G17" s="16" t="s">
        <v>14</v>
      </c>
      <c r="H17" s="73"/>
      <c r="I17" s="14" t="s">
        <v>15</v>
      </c>
      <c r="L17" s="9" t="s">
        <v>62</v>
      </c>
      <c r="M17" s="9"/>
      <c r="N17" s="11" t="s">
        <v>63</v>
      </c>
      <c r="O17" s="6"/>
      <c r="P17" s="6"/>
      <c r="Q17" s="7"/>
      <c r="R17" s="6"/>
      <c r="S17" s="7"/>
      <c r="T17" s="6"/>
      <c r="U17" s="7"/>
      <c r="V17" s="2"/>
    </row>
    <row r="18" spans="4:22" ht="13.5">
      <c r="D18" s="9"/>
      <c r="E18" s="9"/>
      <c r="G18" s="2"/>
      <c r="H18" s="2"/>
      <c r="I18" s="9"/>
      <c r="J18" s="9"/>
      <c r="L18" s="113" t="s">
        <v>23</v>
      </c>
      <c r="M18" s="117"/>
      <c r="N18" s="118"/>
      <c r="O18" s="6"/>
      <c r="P18" s="6"/>
      <c r="Q18" s="7"/>
      <c r="R18" s="6"/>
      <c r="S18" s="7"/>
      <c r="T18" s="6"/>
      <c r="U18" s="7"/>
      <c r="V18" s="2"/>
    </row>
    <row r="19" spans="2:22" ht="13.5">
      <c r="B19" s="8" t="s">
        <v>10</v>
      </c>
      <c r="C19" s="72"/>
      <c r="D19" s="12" t="s">
        <v>11</v>
      </c>
      <c r="E19" s="9"/>
      <c r="G19" s="16" t="s">
        <v>16</v>
      </c>
      <c r="H19" s="73"/>
      <c r="I19" s="14" t="s">
        <v>17</v>
      </c>
      <c r="L19" s="114" t="s">
        <v>64</v>
      </c>
      <c r="M19" s="119"/>
      <c r="N19" s="120"/>
      <c r="O19" s="6"/>
      <c r="P19" s="6"/>
      <c r="Q19" s="7"/>
      <c r="R19" s="6"/>
      <c r="S19" s="7"/>
      <c r="T19" s="6"/>
      <c r="U19" s="7"/>
      <c r="V19" s="2"/>
    </row>
    <row r="20" spans="4:22" ht="13.5">
      <c r="D20" s="9"/>
      <c r="E20" s="9"/>
      <c r="G20" s="2"/>
      <c r="H20" s="2"/>
      <c r="I20" s="9"/>
      <c r="J20" s="9"/>
      <c r="L20" s="113" t="s">
        <v>65</v>
      </c>
      <c r="M20" s="121"/>
      <c r="N20" s="122"/>
      <c r="O20" s="6"/>
      <c r="P20" s="6"/>
      <c r="Q20" s="7"/>
      <c r="R20" s="6"/>
      <c r="S20" s="7"/>
      <c r="T20" s="6"/>
      <c r="U20" s="7"/>
      <c r="V20" s="2"/>
    </row>
    <row r="21" spans="2:22" ht="13.5">
      <c r="B21" s="8" t="s">
        <v>12</v>
      </c>
      <c r="C21" s="72"/>
      <c r="D21" s="14" t="s">
        <v>13</v>
      </c>
      <c r="E21" s="12"/>
      <c r="G21" s="16" t="s">
        <v>18</v>
      </c>
      <c r="H21" s="73"/>
      <c r="I21" s="14" t="s">
        <v>19</v>
      </c>
      <c r="L21" s="115" t="s">
        <v>66</v>
      </c>
      <c r="M21" s="123"/>
      <c r="N21" s="124"/>
      <c r="O21" s="6"/>
      <c r="P21" s="6"/>
      <c r="Q21" s="7"/>
      <c r="R21" s="6"/>
      <c r="S21" s="7"/>
      <c r="T21" s="6"/>
      <c r="U21" s="7"/>
      <c r="V21" s="2"/>
    </row>
    <row r="22" spans="4:22" ht="13.5">
      <c r="D22" s="9"/>
      <c r="E22" s="9"/>
      <c r="G22" s="2"/>
      <c r="H22" s="2"/>
      <c r="I22" s="9"/>
      <c r="J22" s="9"/>
      <c r="L22" s="115" t="s">
        <v>67</v>
      </c>
      <c r="M22" s="123"/>
      <c r="N22" s="124"/>
      <c r="O22" s="6"/>
      <c r="P22" s="6"/>
      <c r="Q22" s="7"/>
      <c r="R22" s="6"/>
      <c r="S22" s="7"/>
      <c r="T22" s="6"/>
      <c r="U22" s="7"/>
      <c r="V22" s="2"/>
    </row>
    <row r="23" spans="2:22" ht="13.5">
      <c r="B23" s="10" t="s">
        <v>77</v>
      </c>
      <c r="C23" s="10"/>
      <c r="D23" s="85" t="s">
        <v>21</v>
      </c>
      <c r="E23" s="9"/>
      <c r="F23" s="9"/>
      <c r="G23" s="16" t="s">
        <v>20</v>
      </c>
      <c r="H23" s="73" t="s">
        <v>21</v>
      </c>
      <c r="L23" s="116" t="s">
        <v>68</v>
      </c>
      <c r="M23" s="125"/>
      <c r="N23" s="126"/>
      <c r="O23" s="6"/>
      <c r="P23" s="6"/>
      <c r="Q23" s="7"/>
      <c r="R23" s="6"/>
      <c r="S23" s="7"/>
      <c r="T23" s="6"/>
      <c r="U23" s="7"/>
      <c r="V23" s="2"/>
    </row>
    <row r="24" spans="2:22" ht="13.5">
      <c r="B24" s="9"/>
      <c r="C24" s="128"/>
      <c r="D24" s="10" t="s">
        <v>74</v>
      </c>
      <c r="E24" s="128"/>
      <c r="F24" s="12" t="s">
        <v>75</v>
      </c>
      <c r="G24" s="17" t="s">
        <v>58</v>
      </c>
      <c r="I24" s="17"/>
      <c r="L24" s="113" t="s">
        <v>71</v>
      </c>
      <c r="M24" s="121"/>
      <c r="N24" s="127"/>
      <c r="O24" s="6"/>
      <c r="P24" s="6"/>
      <c r="Q24" s="7"/>
      <c r="R24" s="6"/>
      <c r="S24" s="7"/>
      <c r="T24" s="6"/>
      <c r="U24" s="7"/>
      <c r="V24" s="2"/>
    </row>
    <row r="25" spans="2:22" ht="13.5">
      <c r="B25" s="8" t="s">
        <v>76</v>
      </c>
      <c r="C25" s="175"/>
      <c r="D25" s="175"/>
      <c r="E25" s="175"/>
      <c r="F25" s="7"/>
      <c r="G25" s="8" t="s">
        <v>22</v>
      </c>
      <c r="H25" s="73" t="s">
        <v>21</v>
      </c>
      <c r="I25" s="14"/>
      <c r="L25" s="115" t="s">
        <v>69</v>
      </c>
      <c r="M25" s="123"/>
      <c r="N25" s="124"/>
      <c r="O25" s="6"/>
      <c r="P25" s="6"/>
      <c r="Q25" s="7"/>
      <c r="R25" s="6"/>
      <c r="S25" s="7"/>
      <c r="T25" s="6"/>
      <c r="U25" s="7"/>
      <c r="V25" s="2"/>
    </row>
    <row r="26" spans="2:22" ht="13.5">
      <c r="B26" s="9"/>
      <c r="C26" s="9"/>
      <c r="D26" s="9"/>
      <c r="E26" s="9"/>
      <c r="F26" s="9"/>
      <c r="L26" s="115" t="s">
        <v>70</v>
      </c>
      <c r="M26" s="123"/>
      <c r="N26" s="124"/>
      <c r="O26" s="6"/>
      <c r="P26" s="6"/>
      <c r="Q26" s="2"/>
      <c r="R26" s="6"/>
      <c r="S26" s="7"/>
      <c r="T26" s="6"/>
      <c r="U26" s="7"/>
      <c r="V26" s="2"/>
    </row>
    <row r="27" spans="2:22" ht="13.5">
      <c r="B27" s="9"/>
      <c r="C27" s="9"/>
      <c r="D27" s="9"/>
      <c r="E27" s="9"/>
      <c r="F27" s="9"/>
      <c r="G27" s="8" t="s">
        <v>59</v>
      </c>
      <c r="H27" s="73" t="s">
        <v>21</v>
      </c>
      <c r="L27" s="116" t="s">
        <v>25</v>
      </c>
      <c r="M27" s="125"/>
      <c r="N27" s="126"/>
      <c r="O27" s="6"/>
      <c r="P27" s="6"/>
      <c r="Q27" s="2"/>
      <c r="R27" s="6"/>
      <c r="S27" s="7"/>
      <c r="T27" s="6"/>
      <c r="U27" s="7"/>
      <c r="V27" s="2"/>
    </row>
    <row r="28" spans="2:22" ht="13.5">
      <c r="B28" s="9"/>
      <c r="C28" s="9"/>
      <c r="D28" s="9"/>
      <c r="E28" s="9"/>
      <c r="F28" s="9"/>
      <c r="G28" s="17"/>
      <c r="N28" s="17" t="s">
        <v>72</v>
      </c>
      <c r="O28" s="6"/>
      <c r="P28" s="6"/>
      <c r="Q28" s="2"/>
      <c r="R28" s="6"/>
      <c r="S28" s="7"/>
      <c r="T28" s="6"/>
      <c r="U28" s="7"/>
      <c r="V28" s="2"/>
    </row>
    <row r="29" spans="2:22" ht="13.5">
      <c r="B29" s="13"/>
      <c r="L29" s="6"/>
      <c r="M29" s="6"/>
      <c r="N29" s="6"/>
      <c r="O29" s="7"/>
      <c r="P29" s="6"/>
      <c r="Q29" s="2"/>
      <c r="R29" s="6"/>
      <c r="S29" s="7"/>
      <c r="T29" s="6"/>
      <c r="U29" s="7"/>
      <c r="V29" s="2"/>
    </row>
    <row r="30" spans="2:22" ht="13.5">
      <c r="B30" s="9"/>
      <c r="C30" s="9"/>
      <c r="D30" s="9"/>
      <c r="E30" s="9"/>
      <c r="F30" s="9"/>
      <c r="H30" s="9"/>
      <c r="J30" s="9"/>
      <c r="L30" s="9"/>
      <c r="N30" s="6"/>
      <c r="O30" s="7"/>
      <c r="P30" s="6"/>
      <c r="Q30" s="7"/>
      <c r="R30" s="6"/>
      <c r="S30" s="7"/>
      <c r="T30" s="6"/>
      <c r="U30" s="7"/>
      <c r="V30" s="2"/>
    </row>
    <row r="31" spans="1:22" ht="13.5">
      <c r="A31" s="84" t="s">
        <v>79</v>
      </c>
      <c r="D31" s="162" t="s">
        <v>85</v>
      </c>
      <c r="E31" s="162"/>
      <c r="F31" s="86" t="s">
        <v>53</v>
      </c>
      <c r="G31" s="162" t="s">
        <v>86</v>
      </c>
      <c r="H31" s="162"/>
      <c r="I31" s="84" t="s">
        <v>55</v>
      </c>
      <c r="R31" s="6"/>
      <c r="S31" s="7"/>
      <c r="T31" s="6"/>
      <c r="U31" s="7"/>
      <c r="V31" s="2"/>
    </row>
    <row r="32" spans="2:16" ht="14.25" thickBot="1">
      <c r="B32" s="78" t="s">
        <v>26</v>
      </c>
      <c r="P32" s="11" t="s">
        <v>27</v>
      </c>
    </row>
    <row r="33" spans="2:16" ht="14.25" thickBot="1">
      <c r="B33" s="18" t="s">
        <v>28</v>
      </c>
      <c r="C33" s="19"/>
      <c r="D33" s="20" t="s">
        <v>29</v>
      </c>
      <c r="E33" s="21" t="s">
        <v>0</v>
      </c>
      <c r="F33" s="21" t="s">
        <v>1</v>
      </c>
      <c r="G33" s="21" t="s">
        <v>2</v>
      </c>
      <c r="H33" s="21" t="s">
        <v>3</v>
      </c>
      <c r="I33" s="21" t="s">
        <v>4</v>
      </c>
      <c r="J33" s="21" t="s">
        <v>5</v>
      </c>
      <c r="K33" s="21" t="s">
        <v>6</v>
      </c>
      <c r="L33" s="21" t="s">
        <v>7</v>
      </c>
      <c r="M33" s="21" t="s">
        <v>30</v>
      </c>
      <c r="N33" s="21" t="s">
        <v>31</v>
      </c>
      <c r="O33" s="22" t="s">
        <v>32</v>
      </c>
      <c r="P33" s="18" t="s">
        <v>33</v>
      </c>
    </row>
    <row r="34" spans="2:16" ht="14.25" thickBot="1">
      <c r="B34" s="74" t="s">
        <v>47</v>
      </c>
      <c r="C34" s="75" t="s">
        <v>48</v>
      </c>
      <c r="D34" s="77">
        <v>100</v>
      </c>
      <c r="E34" s="77">
        <v>100</v>
      </c>
      <c r="F34" s="77">
        <v>100</v>
      </c>
      <c r="G34" s="77">
        <v>100</v>
      </c>
      <c r="H34" s="77">
        <v>100</v>
      </c>
      <c r="I34" s="77">
        <v>100</v>
      </c>
      <c r="J34" s="77">
        <v>100</v>
      </c>
      <c r="K34" s="77">
        <v>100</v>
      </c>
      <c r="L34" s="77">
        <v>100</v>
      </c>
      <c r="M34" s="77">
        <v>100</v>
      </c>
      <c r="N34" s="77">
        <v>100</v>
      </c>
      <c r="O34" s="77">
        <v>100</v>
      </c>
      <c r="P34" s="76"/>
    </row>
    <row r="35" spans="2:16" ht="13.5">
      <c r="B35" s="79" t="s">
        <v>91</v>
      </c>
      <c r="C35" s="23" t="s">
        <v>23</v>
      </c>
      <c r="D35" s="43"/>
      <c r="E35" s="44"/>
      <c r="F35" s="44"/>
      <c r="G35" s="65"/>
      <c r="H35" s="65"/>
      <c r="I35" s="65"/>
      <c r="J35" s="44"/>
      <c r="K35" s="44"/>
      <c r="L35" s="44"/>
      <c r="M35" s="44"/>
      <c r="N35" s="44"/>
      <c r="O35" s="45"/>
      <c r="P35" s="24">
        <f>SUM(D35:O35)</f>
        <v>0</v>
      </c>
    </row>
    <row r="36" spans="2:16" ht="13.5">
      <c r="B36" s="80" t="s">
        <v>92</v>
      </c>
      <c r="C36" s="25" t="s">
        <v>34</v>
      </c>
      <c r="D36" s="63"/>
      <c r="E36" s="64"/>
      <c r="F36" s="64"/>
      <c r="G36" s="57"/>
      <c r="H36" s="57"/>
      <c r="I36" s="57"/>
      <c r="J36" s="64"/>
      <c r="K36" s="64"/>
      <c r="L36" s="64"/>
      <c r="M36" s="64"/>
      <c r="N36" s="64"/>
      <c r="O36" s="66"/>
      <c r="P36" s="26">
        <f>SUM(D36:O36)</f>
        <v>0</v>
      </c>
    </row>
    <row r="37" spans="2:16" ht="13.5">
      <c r="B37" s="59" t="s">
        <v>35</v>
      </c>
      <c r="C37" s="27" t="s">
        <v>33</v>
      </c>
      <c r="D37" s="49">
        <f aca="true" t="shared" si="0" ref="D37:O37">D35+D36</f>
        <v>0</v>
      </c>
      <c r="E37" s="49">
        <f t="shared" si="0"/>
        <v>0</v>
      </c>
      <c r="F37" s="49">
        <f t="shared" si="0"/>
        <v>0</v>
      </c>
      <c r="G37" s="49">
        <f t="shared" si="0"/>
        <v>0</v>
      </c>
      <c r="H37" s="49">
        <f t="shared" si="0"/>
        <v>0</v>
      </c>
      <c r="I37" s="49">
        <f t="shared" si="0"/>
        <v>0</v>
      </c>
      <c r="J37" s="49">
        <f t="shared" si="0"/>
        <v>0</v>
      </c>
      <c r="K37" s="49">
        <f t="shared" si="0"/>
        <v>0</v>
      </c>
      <c r="L37" s="49">
        <f t="shared" si="0"/>
        <v>0</v>
      </c>
      <c r="M37" s="49">
        <f t="shared" si="0"/>
        <v>0</v>
      </c>
      <c r="N37" s="49">
        <f t="shared" si="0"/>
        <v>0</v>
      </c>
      <c r="O37" s="50">
        <f t="shared" si="0"/>
        <v>0</v>
      </c>
      <c r="P37" s="30">
        <f>SUM(P35:P36)</f>
        <v>0</v>
      </c>
    </row>
    <row r="38" spans="2:16" ht="14.25" thickBot="1">
      <c r="B38" s="60" t="s">
        <v>36</v>
      </c>
      <c r="C38" s="31" t="s">
        <v>37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6"/>
      <c r="P38" s="32">
        <f>SUM(D38:O38)</f>
        <v>0</v>
      </c>
    </row>
    <row r="39" spans="2:16" ht="13.5">
      <c r="B39" s="79" t="s">
        <v>93</v>
      </c>
      <c r="C39" s="23" t="s">
        <v>39</v>
      </c>
      <c r="D39" s="67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8"/>
      <c r="P39" s="24">
        <f>SUM(D39:O39)</f>
        <v>0</v>
      </c>
    </row>
    <row r="40" spans="2:16" ht="13.5">
      <c r="B40" s="80"/>
      <c r="C40" s="25" t="s">
        <v>38</v>
      </c>
      <c r="D40" s="63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6"/>
      <c r="P40" s="26">
        <f>SUM(D40:O40)</f>
        <v>0</v>
      </c>
    </row>
    <row r="41" spans="2:16" ht="13.5">
      <c r="B41" s="59" t="s">
        <v>40</v>
      </c>
      <c r="C41" s="27" t="s">
        <v>33</v>
      </c>
      <c r="D41" s="49">
        <f aca="true" t="shared" si="1" ref="D41:O41">D39+D40</f>
        <v>0</v>
      </c>
      <c r="E41" s="49">
        <f t="shared" si="1"/>
        <v>0</v>
      </c>
      <c r="F41" s="49">
        <f t="shared" si="1"/>
        <v>0</v>
      </c>
      <c r="G41" s="49">
        <f t="shared" si="1"/>
        <v>0</v>
      </c>
      <c r="H41" s="49">
        <f t="shared" si="1"/>
        <v>0</v>
      </c>
      <c r="I41" s="49">
        <f t="shared" si="1"/>
        <v>0</v>
      </c>
      <c r="J41" s="49">
        <f t="shared" si="1"/>
        <v>0</v>
      </c>
      <c r="K41" s="49">
        <f t="shared" si="1"/>
        <v>0</v>
      </c>
      <c r="L41" s="49">
        <f t="shared" si="1"/>
        <v>0</v>
      </c>
      <c r="M41" s="49">
        <f t="shared" si="1"/>
        <v>0</v>
      </c>
      <c r="N41" s="49">
        <f t="shared" si="1"/>
        <v>0</v>
      </c>
      <c r="O41" s="50">
        <f t="shared" si="1"/>
        <v>0</v>
      </c>
      <c r="P41" s="30">
        <f>SUM(P39:P40)</f>
        <v>0</v>
      </c>
    </row>
    <row r="42" spans="2:16" ht="13.5">
      <c r="B42" s="81" t="s">
        <v>36</v>
      </c>
      <c r="C42" s="33" t="s">
        <v>42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2"/>
      <c r="P42" s="34">
        <f aca="true" t="shared" si="2" ref="P42:P47">SUM(D42:O42)</f>
        <v>0</v>
      </c>
    </row>
    <row r="43" spans="2:16" ht="14.25" thickBot="1">
      <c r="B43" s="60"/>
      <c r="C43" s="35" t="s">
        <v>41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  <c r="P43" s="36">
        <f t="shared" si="2"/>
        <v>0</v>
      </c>
    </row>
    <row r="44" spans="2:16" ht="13.5">
      <c r="B44" s="79" t="s">
        <v>95</v>
      </c>
      <c r="C44" s="23" t="s">
        <v>43</v>
      </c>
      <c r="D44" s="43"/>
      <c r="E44" s="44"/>
      <c r="F44" s="44"/>
      <c r="G44" s="65"/>
      <c r="H44" s="65"/>
      <c r="I44" s="65"/>
      <c r="J44" s="44"/>
      <c r="K44" s="44"/>
      <c r="L44" s="44"/>
      <c r="M44" s="44"/>
      <c r="N44" s="44"/>
      <c r="O44" s="45"/>
      <c r="P44" s="24">
        <f t="shared" si="2"/>
        <v>0</v>
      </c>
    </row>
    <row r="45" spans="2:16" ht="13.5">
      <c r="B45" s="80" t="s">
        <v>94</v>
      </c>
      <c r="C45" s="37" t="s">
        <v>44</v>
      </c>
      <c r="D45" s="48"/>
      <c r="E45" s="46"/>
      <c r="F45" s="46"/>
      <c r="G45" s="70"/>
      <c r="H45" s="70"/>
      <c r="I45" s="70"/>
      <c r="J45" s="46"/>
      <c r="K45" s="46"/>
      <c r="L45" s="46"/>
      <c r="M45" s="46"/>
      <c r="N45" s="46"/>
      <c r="O45" s="47"/>
      <c r="P45" s="38">
        <f t="shared" si="2"/>
        <v>0</v>
      </c>
    </row>
    <row r="46" spans="2:16" ht="13.5">
      <c r="B46" s="61" t="s">
        <v>45</v>
      </c>
      <c r="C46" s="37" t="s">
        <v>46</v>
      </c>
      <c r="D46" s="69"/>
      <c r="E46" s="70"/>
      <c r="F46" s="70"/>
      <c r="G46" s="46"/>
      <c r="H46" s="46"/>
      <c r="I46" s="46"/>
      <c r="J46" s="70"/>
      <c r="K46" s="70"/>
      <c r="L46" s="70"/>
      <c r="M46" s="70"/>
      <c r="N46" s="70"/>
      <c r="O46" s="71"/>
      <c r="P46" s="38">
        <f t="shared" si="2"/>
        <v>0</v>
      </c>
    </row>
    <row r="47" spans="2:16" ht="13.5">
      <c r="B47" s="58"/>
      <c r="C47" s="25" t="s">
        <v>25</v>
      </c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6"/>
      <c r="P47" s="26">
        <f t="shared" si="2"/>
        <v>0</v>
      </c>
    </row>
    <row r="48" spans="2:16" ht="13.5">
      <c r="B48" s="62"/>
      <c r="C48" s="27" t="s">
        <v>33</v>
      </c>
      <c r="D48" s="28">
        <f aca="true" t="shared" si="3" ref="D48:O48">D44+D45+D46+D47</f>
        <v>0</v>
      </c>
      <c r="E48" s="28">
        <f t="shared" si="3"/>
        <v>0</v>
      </c>
      <c r="F48" s="28">
        <f t="shared" si="3"/>
        <v>0</v>
      </c>
      <c r="G48" s="28">
        <f t="shared" si="3"/>
        <v>0</v>
      </c>
      <c r="H48" s="28">
        <f t="shared" si="3"/>
        <v>0</v>
      </c>
      <c r="I48" s="28">
        <f t="shared" si="3"/>
        <v>0</v>
      </c>
      <c r="J48" s="28">
        <f t="shared" si="3"/>
        <v>0</v>
      </c>
      <c r="K48" s="28">
        <f t="shared" si="3"/>
        <v>0</v>
      </c>
      <c r="L48" s="28">
        <f t="shared" si="3"/>
        <v>0</v>
      </c>
      <c r="M48" s="28">
        <f t="shared" si="3"/>
        <v>0</v>
      </c>
      <c r="N48" s="28">
        <f t="shared" si="3"/>
        <v>0</v>
      </c>
      <c r="O48" s="29">
        <f t="shared" si="3"/>
        <v>0</v>
      </c>
      <c r="P48" s="30">
        <f>SUM(P44:P47)</f>
        <v>0</v>
      </c>
    </row>
    <row r="49" spans="2:16" ht="14.25" thickBot="1">
      <c r="B49" s="60" t="s">
        <v>36</v>
      </c>
      <c r="C49" s="31" t="s">
        <v>37</v>
      </c>
      <c r="D49" s="39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1"/>
      <c r="P49" s="42">
        <f>SUM(D49:O49)</f>
        <v>0</v>
      </c>
    </row>
    <row r="50" ht="13.5">
      <c r="C50" s="9" t="s">
        <v>101</v>
      </c>
    </row>
    <row r="51" ht="15" customHeight="1">
      <c r="C51" s="9" t="s">
        <v>98</v>
      </c>
    </row>
    <row r="52" ht="13.5">
      <c r="C52" s="9" t="s">
        <v>99</v>
      </c>
    </row>
    <row r="53" ht="13.5">
      <c r="C53" s="9" t="s">
        <v>100</v>
      </c>
    </row>
    <row r="54" ht="13.5">
      <c r="C54" s="9"/>
    </row>
    <row r="55" ht="14.25" thickBot="1">
      <c r="A55" s="84" t="s">
        <v>80</v>
      </c>
    </row>
    <row r="56" spans="2:16" ht="13.5">
      <c r="B56" s="163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/>
    </row>
    <row r="57" spans="2:16" ht="13.5">
      <c r="B57" s="166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8"/>
    </row>
    <row r="58" spans="2:16" ht="13.5">
      <c r="B58" s="166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8"/>
    </row>
    <row r="59" spans="2:16" ht="13.5">
      <c r="B59" s="166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8"/>
    </row>
    <row r="60" spans="2:16" ht="14.25" thickBot="1">
      <c r="B60" s="169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1"/>
    </row>
  </sheetData>
  <sheetProtection/>
  <mergeCells count="9">
    <mergeCell ref="P5:Q5"/>
    <mergeCell ref="D31:E31"/>
    <mergeCell ref="G31:H31"/>
    <mergeCell ref="B56:P60"/>
    <mergeCell ref="C8:F8"/>
    <mergeCell ref="C10:F10"/>
    <mergeCell ref="C12:E12"/>
    <mergeCell ref="C17:E17"/>
    <mergeCell ref="C25:E25"/>
  </mergeCells>
  <conditionalFormatting sqref="P35:P49 D37:O38 D41:O43 D48:O48">
    <cfRule type="cellIs" priority="1" dxfId="2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69" r:id="rId1"/>
  <headerFooter alignWithMargins="0">
    <oddHeader>&amp;R&amp;9調査票＠
イーレックス株式会社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showGridLines="0" view="pageBreakPreview" zoomScale="85" zoomScaleSheetLayoutView="85" zoomScalePageLayoutView="0" workbookViewId="0" topLeftCell="A1">
      <selection activeCell="C11" sqref="C1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7539062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ht="21.75" customHeight="1">
      <c r="B1" s="83" t="s">
        <v>90</v>
      </c>
    </row>
    <row r="3" ht="13.5">
      <c r="B3" s="1" t="s">
        <v>84</v>
      </c>
    </row>
    <row r="4" spans="10:15" ht="13.5">
      <c r="J4" s="9"/>
      <c r="K4" s="9"/>
      <c r="L4" s="9"/>
      <c r="M4" s="9"/>
      <c r="N4" s="9"/>
      <c r="O4" s="9"/>
    </row>
    <row r="5" spans="10:17" ht="13.5">
      <c r="J5" s="9"/>
      <c r="K5" s="9"/>
      <c r="L5" s="9"/>
      <c r="M5" s="9"/>
      <c r="N5" s="9"/>
      <c r="O5" s="9"/>
      <c r="P5" s="161" t="s">
        <v>81</v>
      </c>
      <c r="Q5" s="161"/>
    </row>
    <row r="6" spans="10:17" ht="13.5">
      <c r="J6" s="9"/>
      <c r="K6" s="109"/>
      <c r="L6" s="110" t="s">
        <v>56</v>
      </c>
      <c r="O6" s="9"/>
      <c r="P6" s="82"/>
      <c r="Q6" s="82"/>
    </row>
    <row r="7" spans="1:22" ht="13.5" customHeight="1">
      <c r="A7" s="84" t="s">
        <v>49</v>
      </c>
      <c r="J7" s="9"/>
      <c r="O7" s="9"/>
      <c r="R7" s="2"/>
      <c r="S7" s="2"/>
      <c r="T7" s="2"/>
      <c r="U7" s="2"/>
      <c r="V7" s="2"/>
    </row>
    <row r="8" spans="2:22" ht="12.75" customHeight="1">
      <c r="B8" s="3" t="s">
        <v>8</v>
      </c>
      <c r="C8" s="186" t="s">
        <v>96</v>
      </c>
      <c r="D8" s="186"/>
      <c r="E8" s="186"/>
      <c r="F8" s="186"/>
      <c r="J8" s="9"/>
      <c r="K8" s="111"/>
      <c r="L8" s="112" t="s">
        <v>57</v>
      </c>
      <c r="M8" s="2"/>
      <c r="N8" s="2"/>
      <c r="O8" s="9"/>
      <c r="R8" s="4"/>
      <c r="S8" s="4"/>
      <c r="T8" s="4"/>
      <c r="U8" s="4"/>
      <c r="V8" s="2"/>
    </row>
    <row r="9" spans="3:22" ht="12.75" customHeight="1">
      <c r="C9" s="87"/>
      <c r="D9" s="87"/>
      <c r="E9" s="88"/>
      <c r="F9" s="88"/>
      <c r="G9" s="9"/>
      <c r="J9" s="9"/>
      <c r="K9" s="9"/>
      <c r="L9" s="9"/>
      <c r="M9" s="9"/>
      <c r="N9" s="9"/>
      <c r="O9" s="9"/>
      <c r="R9" s="4"/>
      <c r="S9" s="4"/>
      <c r="T9" s="4"/>
      <c r="U9" s="4"/>
      <c r="V9" s="2"/>
    </row>
    <row r="10" spans="2:22" ht="13.5">
      <c r="B10" s="3" t="s">
        <v>52</v>
      </c>
      <c r="C10" s="186" t="s">
        <v>102</v>
      </c>
      <c r="D10" s="186"/>
      <c r="E10" s="186"/>
      <c r="F10" s="186"/>
      <c r="J10" s="9"/>
      <c r="K10" s="9"/>
      <c r="L10" s="9"/>
      <c r="M10" s="9"/>
      <c r="N10" s="9"/>
      <c r="O10" s="9"/>
      <c r="R10" s="2"/>
      <c r="S10" s="2"/>
      <c r="T10" s="5"/>
      <c r="U10" s="5"/>
      <c r="V10" s="2"/>
    </row>
    <row r="11" spans="3:22" ht="13.5">
      <c r="C11" s="87"/>
      <c r="D11" s="87"/>
      <c r="E11" s="88"/>
      <c r="F11" s="88"/>
      <c r="J11" s="9"/>
      <c r="K11" s="9"/>
      <c r="L11" s="9"/>
      <c r="M11" s="9"/>
      <c r="N11" s="9"/>
      <c r="O11" s="9"/>
      <c r="R11" s="2"/>
      <c r="S11" s="2"/>
      <c r="T11" s="5"/>
      <c r="U11" s="5"/>
      <c r="V11" s="2"/>
    </row>
    <row r="12" spans="2:22" ht="13.5">
      <c r="B12" s="3" t="s">
        <v>89</v>
      </c>
      <c r="C12" s="187"/>
      <c r="D12" s="187"/>
      <c r="E12" s="187"/>
      <c r="F12" s="87"/>
      <c r="L12" s="6"/>
      <c r="M12" s="6"/>
      <c r="N12" s="6"/>
      <c r="O12" s="7"/>
      <c r="P12" s="6"/>
      <c r="Q12" s="2"/>
      <c r="R12" s="6"/>
      <c r="S12" s="7"/>
      <c r="T12" s="6"/>
      <c r="U12" s="7"/>
      <c r="V12" s="2"/>
    </row>
    <row r="13" spans="2:22" ht="13.5">
      <c r="B13" s="13" t="s">
        <v>78</v>
      </c>
      <c r="C13" s="87"/>
      <c r="D13" s="87"/>
      <c r="E13" s="87"/>
      <c r="F13" s="87"/>
      <c r="L13" s="6"/>
      <c r="M13" s="6"/>
      <c r="N13" s="6"/>
      <c r="O13" s="7"/>
      <c r="P13" s="6"/>
      <c r="Q13" s="2"/>
      <c r="R13" s="6"/>
      <c r="S13" s="7"/>
      <c r="T13" s="6"/>
      <c r="U13" s="7"/>
      <c r="V13" s="2"/>
    </row>
    <row r="14" spans="3:22" ht="13.5">
      <c r="C14" s="87"/>
      <c r="D14" s="87"/>
      <c r="E14" s="87"/>
      <c r="F14" s="87"/>
      <c r="L14" s="6"/>
      <c r="M14" s="6"/>
      <c r="N14" s="6"/>
      <c r="O14" s="7"/>
      <c r="P14" s="6"/>
      <c r="Q14" s="7"/>
      <c r="R14" s="6"/>
      <c r="S14" s="7"/>
      <c r="T14" s="6"/>
      <c r="U14" s="7"/>
      <c r="V14" s="2"/>
    </row>
    <row r="15" spans="1:22" ht="13.5">
      <c r="A15" s="84" t="s">
        <v>50</v>
      </c>
      <c r="C15" s="87"/>
      <c r="D15" s="87"/>
      <c r="E15" s="87"/>
      <c r="F15" s="87"/>
      <c r="G15" s="84" t="s">
        <v>51</v>
      </c>
      <c r="L15" s="84" t="s">
        <v>73</v>
      </c>
      <c r="M15" s="9"/>
      <c r="N15" s="9"/>
      <c r="O15" s="6"/>
      <c r="P15" s="6"/>
      <c r="Q15" s="7"/>
      <c r="R15" s="6"/>
      <c r="S15" s="7"/>
      <c r="T15" s="6"/>
      <c r="U15" s="7"/>
      <c r="V15" s="2"/>
    </row>
    <row r="16" spans="3:22" ht="13.5">
      <c r="C16" s="87"/>
      <c r="D16" s="87"/>
      <c r="E16" s="87"/>
      <c r="F16" s="87"/>
      <c r="G16" s="11"/>
      <c r="H16" s="130"/>
      <c r="I16" s="88"/>
      <c r="J16" s="87"/>
      <c r="K16" s="87"/>
      <c r="L16" s="88" t="s">
        <v>60</v>
      </c>
      <c r="M16" s="108">
        <v>1260</v>
      </c>
      <c r="N16" s="92" t="s">
        <v>61</v>
      </c>
      <c r="O16" s="90"/>
      <c r="P16" s="90"/>
      <c r="Q16" s="7"/>
      <c r="R16" s="6"/>
      <c r="S16" s="7"/>
      <c r="T16" s="6"/>
      <c r="U16" s="7"/>
      <c r="V16" s="2"/>
    </row>
    <row r="17" spans="2:22" ht="13.5">
      <c r="B17" s="8" t="s">
        <v>9</v>
      </c>
      <c r="C17" s="188" t="s">
        <v>97</v>
      </c>
      <c r="D17" s="188"/>
      <c r="E17" s="188"/>
      <c r="F17" s="87"/>
      <c r="G17" s="16" t="s">
        <v>14</v>
      </c>
      <c r="H17" s="108">
        <v>1000</v>
      </c>
      <c r="I17" s="89" t="s">
        <v>13</v>
      </c>
      <c r="J17" s="87"/>
      <c r="K17" s="87"/>
      <c r="L17" s="88" t="s">
        <v>62</v>
      </c>
      <c r="M17" s="159"/>
      <c r="N17" s="130" t="s">
        <v>63</v>
      </c>
      <c r="O17" s="90"/>
      <c r="P17" s="90"/>
      <c r="Q17" s="7"/>
      <c r="R17" s="6"/>
      <c r="S17" s="7"/>
      <c r="T17" s="6"/>
      <c r="U17" s="7"/>
      <c r="V17" s="2"/>
    </row>
    <row r="18" spans="3:22" ht="13.5">
      <c r="C18" s="87"/>
      <c r="D18" s="88"/>
      <c r="E18" s="88"/>
      <c r="F18" s="87"/>
      <c r="G18" s="2"/>
      <c r="H18" s="91"/>
      <c r="I18" s="88"/>
      <c r="J18" s="88"/>
      <c r="K18" s="87"/>
      <c r="L18" s="131" t="s">
        <v>23</v>
      </c>
      <c r="M18" s="144">
        <v>17.72</v>
      </c>
      <c r="N18" s="132"/>
      <c r="O18" s="90"/>
      <c r="P18" s="90"/>
      <c r="Q18" s="7"/>
      <c r="R18" s="6"/>
      <c r="S18" s="7"/>
      <c r="T18" s="6"/>
      <c r="U18" s="7"/>
      <c r="V18" s="2"/>
    </row>
    <row r="19" spans="2:22" ht="13.5">
      <c r="B19" s="8" t="s">
        <v>10</v>
      </c>
      <c r="C19" s="108">
        <v>6</v>
      </c>
      <c r="D19" s="92" t="s">
        <v>11</v>
      </c>
      <c r="E19" s="88"/>
      <c r="F19" s="87"/>
      <c r="G19" s="16" t="s">
        <v>16</v>
      </c>
      <c r="H19" s="108">
        <v>500</v>
      </c>
      <c r="I19" s="89" t="s">
        <v>13</v>
      </c>
      <c r="J19" s="87"/>
      <c r="K19" s="87"/>
      <c r="L19" s="133" t="s">
        <v>64</v>
      </c>
      <c r="M19" s="145">
        <v>16.34</v>
      </c>
      <c r="N19" s="134"/>
      <c r="O19" s="90"/>
      <c r="P19" s="90"/>
      <c r="Q19" s="7"/>
      <c r="R19" s="6"/>
      <c r="S19" s="7"/>
      <c r="T19" s="6"/>
      <c r="U19" s="7"/>
      <c r="V19" s="2"/>
    </row>
    <row r="20" spans="3:22" ht="13.5">
      <c r="C20" s="87"/>
      <c r="D20" s="88"/>
      <c r="E20" s="88"/>
      <c r="F20" s="87"/>
      <c r="G20" s="2"/>
      <c r="H20" s="91"/>
      <c r="I20" s="88"/>
      <c r="J20" s="88"/>
      <c r="K20" s="87"/>
      <c r="L20" s="131" t="s">
        <v>65</v>
      </c>
      <c r="M20" s="135"/>
      <c r="N20" s="136"/>
      <c r="O20" s="90"/>
      <c r="P20" s="90"/>
      <c r="Q20" s="7"/>
      <c r="R20" s="6"/>
      <c r="S20" s="7"/>
      <c r="T20" s="6"/>
      <c r="U20" s="7"/>
      <c r="V20" s="2"/>
    </row>
    <row r="21" spans="2:22" ht="13.5">
      <c r="B21" s="8" t="s">
        <v>12</v>
      </c>
      <c r="C21" s="108">
        <v>1000</v>
      </c>
      <c r="D21" s="89" t="s">
        <v>13</v>
      </c>
      <c r="E21" s="92"/>
      <c r="F21" s="87"/>
      <c r="G21" s="16" t="s">
        <v>18</v>
      </c>
      <c r="H21" s="15"/>
      <c r="I21" s="89" t="s">
        <v>13</v>
      </c>
      <c r="J21" s="87"/>
      <c r="K21" s="87"/>
      <c r="L21" s="137" t="s">
        <v>66</v>
      </c>
      <c r="M21" s="138"/>
      <c r="N21" s="139"/>
      <c r="O21" s="90"/>
      <c r="P21" s="90"/>
      <c r="Q21" s="7"/>
      <c r="R21" s="6"/>
      <c r="S21" s="7"/>
      <c r="T21" s="6"/>
      <c r="U21" s="7"/>
      <c r="V21" s="2"/>
    </row>
    <row r="22" spans="3:22" ht="13.5">
      <c r="C22" s="87"/>
      <c r="D22" s="88"/>
      <c r="E22" s="88"/>
      <c r="F22" s="87"/>
      <c r="G22" s="2"/>
      <c r="H22" s="91"/>
      <c r="I22" s="88"/>
      <c r="J22" s="88"/>
      <c r="K22" s="87"/>
      <c r="L22" s="137" t="s">
        <v>67</v>
      </c>
      <c r="M22" s="138"/>
      <c r="N22" s="139"/>
      <c r="O22" s="90"/>
      <c r="P22" s="90"/>
      <c r="Q22" s="7"/>
      <c r="R22" s="6"/>
      <c r="S22" s="7"/>
      <c r="T22" s="6"/>
      <c r="U22" s="7"/>
      <c r="V22" s="2"/>
    </row>
    <row r="23" spans="2:22" ht="13.5">
      <c r="B23" s="10" t="s">
        <v>77</v>
      </c>
      <c r="C23" s="15"/>
      <c r="D23" s="93" t="s">
        <v>21</v>
      </c>
      <c r="E23" s="88"/>
      <c r="F23" s="88"/>
      <c r="G23" s="16" t="s">
        <v>20</v>
      </c>
      <c r="H23" s="15" t="s">
        <v>21</v>
      </c>
      <c r="I23" s="87"/>
      <c r="J23" s="87"/>
      <c r="K23" s="87"/>
      <c r="L23" s="140" t="s">
        <v>68</v>
      </c>
      <c r="M23" s="141"/>
      <c r="N23" s="142"/>
      <c r="O23" s="90"/>
      <c r="P23" s="90"/>
      <c r="Q23" s="7"/>
      <c r="R23" s="6"/>
      <c r="S23" s="7"/>
      <c r="T23" s="6"/>
      <c r="U23" s="7"/>
      <c r="V23" s="2"/>
    </row>
    <row r="24" spans="2:22" ht="13.5">
      <c r="B24" s="9"/>
      <c r="C24" s="108">
        <v>950</v>
      </c>
      <c r="D24" s="15" t="s">
        <v>74</v>
      </c>
      <c r="E24" s="108">
        <v>1000</v>
      </c>
      <c r="F24" s="92" t="s">
        <v>13</v>
      </c>
      <c r="G24" s="17" t="s">
        <v>58</v>
      </c>
      <c r="H24" s="87"/>
      <c r="I24" s="94"/>
      <c r="J24" s="87"/>
      <c r="K24" s="87"/>
      <c r="L24" s="131" t="s">
        <v>24</v>
      </c>
      <c r="M24" s="135"/>
      <c r="N24" s="143"/>
      <c r="O24" s="90"/>
      <c r="P24" s="90"/>
      <c r="Q24" s="7"/>
      <c r="R24" s="6"/>
      <c r="S24" s="7"/>
      <c r="T24" s="6"/>
      <c r="U24" s="7"/>
      <c r="V24" s="2"/>
    </row>
    <row r="25" spans="2:22" ht="13.5">
      <c r="B25" s="8" t="s">
        <v>76</v>
      </c>
      <c r="C25" s="189">
        <v>41306</v>
      </c>
      <c r="D25" s="190"/>
      <c r="E25" s="190"/>
      <c r="F25" s="146"/>
      <c r="G25" s="8" t="s">
        <v>22</v>
      </c>
      <c r="H25" s="15" t="s">
        <v>21</v>
      </c>
      <c r="I25" s="89"/>
      <c r="J25" s="87"/>
      <c r="K25" s="87"/>
      <c r="L25" s="137" t="s">
        <v>69</v>
      </c>
      <c r="M25" s="138"/>
      <c r="N25" s="139"/>
      <c r="O25" s="90"/>
      <c r="P25" s="90"/>
      <c r="Q25" s="7"/>
      <c r="R25" s="6"/>
      <c r="S25" s="7"/>
      <c r="T25" s="6"/>
      <c r="U25" s="7"/>
      <c r="V25" s="2"/>
    </row>
    <row r="26" spans="2:22" ht="13.5">
      <c r="B26" s="9"/>
      <c r="C26" s="9"/>
      <c r="D26" s="9"/>
      <c r="E26" s="9"/>
      <c r="F26" s="9"/>
      <c r="H26" s="87"/>
      <c r="I26" s="87"/>
      <c r="J26" s="87"/>
      <c r="K26" s="87"/>
      <c r="L26" s="137" t="s">
        <v>70</v>
      </c>
      <c r="M26" s="138"/>
      <c r="N26" s="139"/>
      <c r="O26" s="90"/>
      <c r="P26" s="90"/>
      <c r="Q26" s="2"/>
      <c r="R26" s="6"/>
      <c r="S26" s="7"/>
      <c r="T26" s="6"/>
      <c r="U26" s="7"/>
      <c r="V26" s="2"/>
    </row>
    <row r="27" spans="2:22" ht="13.5">
      <c r="B27" s="9"/>
      <c r="C27" s="9"/>
      <c r="D27" s="9"/>
      <c r="E27" s="9"/>
      <c r="F27" s="9"/>
      <c r="G27" s="8" t="s">
        <v>59</v>
      </c>
      <c r="H27" s="15" t="s">
        <v>21</v>
      </c>
      <c r="I27" s="87"/>
      <c r="J27" s="87"/>
      <c r="K27" s="87"/>
      <c r="L27" s="140" t="s">
        <v>25</v>
      </c>
      <c r="M27" s="141"/>
      <c r="N27" s="142"/>
      <c r="O27" s="90"/>
      <c r="P27" s="90"/>
      <c r="Q27" s="2"/>
      <c r="R27" s="6"/>
      <c r="S27" s="7"/>
      <c r="T27" s="6"/>
      <c r="U27" s="7"/>
      <c r="V27" s="2"/>
    </row>
    <row r="28" spans="2:22" ht="13.5">
      <c r="B28" s="9"/>
      <c r="C28" s="9"/>
      <c r="D28" s="9"/>
      <c r="E28" s="9"/>
      <c r="F28" s="9"/>
      <c r="G28" s="17"/>
      <c r="N28" s="17" t="s">
        <v>72</v>
      </c>
      <c r="O28" s="6"/>
      <c r="P28" s="6"/>
      <c r="Q28" s="2"/>
      <c r="R28" s="6"/>
      <c r="S28" s="7"/>
      <c r="T28" s="6"/>
      <c r="U28" s="7"/>
      <c r="V28" s="2"/>
    </row>
    <row r="29" spans="2:22" ht="13.5">
      <c r="B29" s="13"/>
      <c r="L29" s="6"/>
      <c r="M29" s="6"/>
      <c r="N29" s="6"/>
      <c r="O29" s="7"/>
      <c r="P29" s="6"/>
      <c r="Q29" s="2"/>
      <c r="R29" s="6"/>
      <c r="S29" s="7"/>
      <c r="T29" s="6"/>
      <c r="U29" s="7"/>
      <c r="V29" s="2"/>
    </row>
    <row r="30" spans="2:22" ht="13.5">
      <c r="B30" s="9"/>
      <c r="C30" s="9"/>
      <c r="D30" s="88"/>
      <c r="E30" s="88"/>
      <c r="F30" s="88"/>
      <c r="G30" s="87"/>
      <c r="H30" s="88"/>
      <c r="I30" s="87"/>
      <c r="J30" s="9"/>
      <c r="L30" s="9"/>
      <c r="N30" s="6"/>
      <c r="O30" s="7"/>
      <c r="P30" s="6"/>
      <c r="Q30" s="7"/>
      <c r="R30" s="6"/>
      <c r="S30" s="7"/>
      <c r="T30" s="6"/>
      <c r="U30" s="7"/>
      <c r="V30" s="2"/>
    </row>
    <row r="31" spans="1:22" ht="13.5">
      <c r="A31" s="84" t="s">
        <v>79</v>
      </c>
      <c r="D31" s="176" t="s">
        <v>83</v>
      </c>
      <c r="E31" s="176"/>
      <c r="F31" s="95" t="s">
        <v>53</v>
      </c>
      <c r="G31" s="176" t="s">
        <v>82</v>
      </c>
      <c r="H31" s="176"/>
      <c r="I31" s="129" t="s">
        <v>55</v>
      </c>
      <c r="R31" s="6"/>
      <c r="S31" s="7"/>
      <c r="T31" s="6"/>
      <c r="U31" s="7"/>
      <c r="V31" s="2"/>
    </row>
    <row r="32" spans="2:16" ht="14.25" thickBot="1">
      <c r="B32" s="78" t="s">
        <v>26</v>
      </c>
      <c r="D32" s="87"/>
      <c r="E32" s="87"/>
      <c r="F32" s="87"/>
      <c r="G32" s="87"/>
      <c r="H32" s="87"/>
      <c r="I32" s="87"/>
      <c r="P32" s="11" t="s">
        <v>27</v>
      </c>
    </row>
    <row r="33" spans="2:16" ht="14.25" thickBot="1">
      <c r="B33" s="18" t="s">
        <v>28</v>
      </c>
      <c r="C33" s="19"/>
      <c r="D33" s="96" t="s">
        <v>29</v>
      </c>
      <c r="E33" s="97" t="s">
        <v>0</v>
      </c>
      <c r="F33" s="97" t="s">
        <v>1</v>
      </c>
      <c r="G33" s="97" t="s">
        <v>2</v>
      </c>
      <c r="H33" s="97" t="s">
        <v>3</v>
      </c>
      <c r="I33" s="97" t="s">
        <v>4</v>
      </c>
      <c r="J33" s="97" t="s">
        <v>5</v>
      </c>
      <c r="K33" s="97" t="s">
        <v>6</v>
      </c>
      <c r="L33" s="97" t="s">
        <v>7</v>
      </c>
      <c r="M33" s="97" t="s">
        <v>30</v>
      </c>
      <c r="N33" s="97" t="s">
        <v>31</v>
      </c>
      <c r="O33" s="98" t="s">
        <v>32</v>
      </c>
      <c r="P33" s="147" t="s">
        <v>33</v>
      </c>
    </row>
    <row r="34" spans="2:16" ht="14.25" thickBot="1">
      <c r="B34" s="74" t="s">
        <v>47</v>
      </c>
      <c r="C34" s="75" t="s">
        <v>48</v>
      </c>
      <c r="D34" s="160">
        <v>100</v>
      </c>
      <c r="E34" s="160">
        <v>100</v>
      </c>
      <c r="F34" s="160">
        <v>100</v>
      </c>
      <c r="G34" s="160">
        <v>100</v>
      </c>
      <c r="H34" s="160">
        <v>100</v>
      </c>
      <c r="I34" s="160">
        <v>100</v>
      </c>
      <c r="J34" s="160">
        <v>100</v>
      </c>
      <c r="K34" s="160">
        <v>100</v>
      </c>
      <c r="L34" s="160">
        <v>100</v>
      </c>
      <c r="M34" s="160">
        <v>100</v>
      </c>
      <c r="N34" s="160">
        <v>100</v>
      </c>
      <c r="O34" s="160">
        <v>100</v>
      </c>
      <c r="P34" s="148"/>
    </row>
    <row r="35" spans="2:16" ht="13.5">
      <c r="B35" s="79" t="s">
        <v>91</v>
      </c>
      <c r="C35" s="23" t="s">
        <v>23</v>
      </c>
      <c r="D35" s="151"/>
      <c r="E35" s="152"/>
      <c r="F35" s="152"/>
      <c r="G35" s="153">
        <v>230000</v>
      </c>
      <c r="H35" s="153">
        <v>240000</v>
      </c>
      <c r="I35" s="153">
        <v>230000</v>
      </c>
      <c r="J35" s="152"/>
      <c r="K35" s="152"/>
      <c r="L35" s="152"/>
      <c r="M35" s="152"/>
      <c r="N35" s="152"/>
      <c r="O35" s="154"/>
      <c r="P35" s="24">
        <f>SUM(D35:O35)</f>
        <v>700000</v>
      </c>
    </row>
    <row r="36" spans="2:16" ht="13.5">
      <c r="B36" s="80" t="s">
        <v>92</v>
      </c>
      <c r="C36" s="25" t="s">
        <v>34</v>
      </c>
      <c r="D36" s="155">
        <v>160000</v>
      </c>
      <c r="E36" s="156">
        <v>170000</v>
      </c>
      <c r="F36" s="156">
        <v>180000</v>
      </c>
      <c r="G36" s="157"/>
      <c r="H36" s="157"/>
      <c r="I36" s="157"/>
      <c r="J36" s="156">
        <v>180000</v>
      </c>
      <c r="K36" s="156">
        <v>170000</v>
      </c>
      <c r="L36" s="156">
        <v>160000</v>
      </c>
      <c r="M36" s="156">
        <v>160000</v>
      </c>
      <c r="N36" s="156">
        <v>170000</v>
      </c>
      <c r="O36" s="158">
        <v>170000</v>
      </c>
      <c r="P36" s="26">
        <f>SUM(D36:O36)</f>
        <v>1520000</v>
      </c>
    </row>
    <row r="37" spans="2:16" ht="13.5">
      <c r="B37" s="59" t="s">
        <v>35</v>
      </c>
      <c r="C37" s="27" t="s">
        <v>33</v>
      </c>
      <c r="D37" s="49">
        <f aca="true" t="shared" si="0" ref="D37:O37">D35+D36</f>
        <v>160000</v>
      </c>
      <c r="E37" s="49">
        <f t="shared" si="0"/>
        <v>170000</v>
      </c>
      <c r="F37" s="49">
        <f t="shared" si="0"/>
        <v>180000</v>
      </c>
      <c r="G37" s="49">
        <f t="shared" si="0"/>
        <v>230000</v>
      </c>
      <c r="H37" s="49">
        <f t="shared" si="0"/>
        <v>240000</v>
      </c>
      <c r="I37" s="49">
        <f t="shared" si="0"/>
        <v>230000</v>
      </c>
      <c r="J37" s="49">
        <f t="shared" si="0"/>
        <v>180000</v>
      </c>
      <c r="K37" s="49">
        <f t="shared" si="0"/>
        <v>170000</v>
      </c>
      <c r="L37" s="49">
        <f t="shared" si="0"/>
        <v>160000</v>
      </c>
      <c r="M37" s="49">
        <f t="shared" si="0"/>
        <v>160000</v>
      </c>
      <c r="N37" s="49">
        <f t="shared" si="0"/>
        <v>170000</v>
      </c>
      <c r="O37" s="50">
        <f t="shared" si="0"/>
        <v>170000</v>
      </c>
      <c r="P37" s="30">
        <f>SUM(P35:P36)</f>
        <v>2220000</v>
      </c>
    </row>
    <row r="38" spans="2:16" ht="14.25" thickBot="1">
      <c r="B38" s="60" t="s">
        <v>36</v>
      </c>
      <c r="C38" s="31" t="s">
        <v>37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6"/>
      <c r="P38" s="32">
        <f>SUM(D38:O38)</f>
        <v>0</v>
      </c>
    </row>
    <row r="39" spans="2:16" ht="13.5">
      <c r="B39" s="79" t="s">
        <v>93</v>
      </c>
      <c r="C39" s="23" t="s">
        <v>39</v>
      </c>
      <c r="D39" s="103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104"/>
      <c r="P39" s="149">
        <f>SUM(D39:O39)</f>
        <v>0</v>
      </c>
    </row>
    <row r="40" spans="2:16" ht="13.5">
      <c r="B40" s="80"/>
      <c r="C40" s="25" t="s">
        <v>38</v>
      </c>
      <c r="D40" s="100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2"/>
      <c r="P40" s="150">
        <f>SUM(D40:O40)</f>
        <v>0</v>
      </c>
    </row>
    <row r="41" spans="2:16" ht="13.5">
      <c r="B41" s="59" t="s">
        <v>35</v>
      </c>
      <c r="C41" s="27" t="s">
        <v>33</v>
      </c>
      <c r="D41" s="49">
        <f aca="true" t="shared" si="1" ref="D41:O41">D39+D40</f>
        <v>0</v>
      </c>
      <c r="E41" s="49">
        <f t="shared" si="1"/>
        <v>0</v>
      </c>
      <c r="F41" s="49">
        <f t="shared" si="1"/>
        <v>0</v>
      </c>
      <c r="G41" s="49">
        <f t="shared" si="1"/>
        <v>0</v>
      </c>
      <c r="H41" s="49">
        <f t="shared" si="1"/>
        <v>0</v>
      </c>
      <c r="I41" s="49">
        <f t="shared" si="1"/>
        <v>0</v>
      </c>
      <c r="J41" s="49">
        <f t="shared" si="1"/>
        <v>0</v>
      </c>
      <c r="K41" s="49">
        <f t="shared" si="1"/>
        <v>0</v>
      </c>
      <c r="L41" s="49">
        <f t="shared" si="1"/>
        <v>0</v>
      </c>
      <c r="M41" s="49">
        <f t="shared" si="1"/>
        <v>0</v>
      </c>
      <c r="N41" s="49">
        <f t="shared" si="1"/>
        <v>0</v>
      </c>
      <c r="O41" s="50">
        <f t="shared" si="1"/>
        <v>0</v>
      </c>
      <c r="P41" s="30">
        <f>SUM(P39:P40)</f>
        <v>0</v>
      </c>
    </row>
    <row r="42" spans="2:16" ht="13.5">
      <c r="B42" s="81" t="s">
        <v>36</v>
      </c>
      <c r="C42" s="33" t="s">
        <v>42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2"/>
      <c r="P42" s="34">
        <f aca="true" t="shared" si="2" ref="P42:P47">SUM(D42:O42)</f>
        <v>0</v>
      </c>
    </row>
    <row r="43" spans="2:16" ht="14.25" thickBot="1">
      <c r="B43" s="60"/>
      <c r="C43" s="35" t="s">
        <v>41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  <c r="P43" s="36">
        <f t="shared" si="2"/>
        <v>0</v>
      </c>
    </row>
    <row r="44" spans="2:16" ht="13.5">
      <c r="B44" s="79" t="s">
        <v>95</v>
      </c>
      <c r="C44" s="23" t="s">
        <v>24</v>
      </c>
      <c r="D44" s="43"/>
      <c r="E44" s="44"/>
      <c r="F44" s="44"/>
      <c r="G44" s="99"/>
      <c r="H44" s="99"/>
      <c r="I44" s="99"/>
      <c r="J44" s="44"/>
      <c r="K44" s="44"/>
      <c r="L44" s="44"/>
      <c r="M44" s="44"/>
      <c r="N44" s="44"/>
      <c r="O44" s="45"/>
      <c r="P44" s="24">
        <f t="shared" si="2"/>
        <v>0</v>
      </c>
    </row>
    <row r="45" spans="2:16" ht="13.5">
      <c r="B45" s="80" t="s">
        <v>94</v>
      </c>
      <c r="C45" s="37" t="s">
        <v>44</v>
      </c>
      <c r="D45" s="48"/>
      <c r="E45" s="46"/>
      <c r="F45" s="46"/>
      <c r="G45" s="105"/>
      <c r="H45" s="105"/>
      <c r="I45" s="105"/>
      <c r="J45" s="46"/>
      <c r="K45" s="46"/>
      <c r="L45" s="46"/>
      <c r="M45" s="46"/>
      <c r="N45" s="46"/>
      <c r="O45" s="47"/>
      <c r="P45" s="38">
        <f t="shared" si="2"/>
        <v>0</v>
      </c>
    </row>
    <row r="46" spans="2:16" ht="13.5">
      <c r="B46" s="61" t="s">
        <v>35</v>
      </c>
      <c r="C46" s="37" t="s">
        <v>46</v>
      </c>
      <c r="D46" s="106"/>
      <c r="E46" s="105"/>
      <c r="F46" s="105"/>
      <c r="G46" s="46"/>
      <c r="H46" s="46"/>
      <c r="I46" s="46"/>
      <c r="J46" s="105"/>
      <c r="K46" s="105"/>
      <c r="L46" s="105"/>
      <c r="M46" s="105"/>
      <c r="N46" s="105"/>
      <c r="O46" s="107"/>
      <c r="P46" s="38">
        <f t="shared" si="2"/>
        <v>0</v>
      </c>
    </row>
    <row r="47" spans="2:16" ht="13.5">
      <c r="B47" s="58"/>
      <c r="C47" s="25" t="s">
        <v>25</v>
      </c>
      <c r="D47" s="100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2"/>
      <c r="P47" s="26">
        <f t="shared" si="2"/>
        <v>0</v>
      </c>
    </row>
    <row r="48" spans="2:16" ht="13.5">
      <c r="B48" s="62"/>
      <c r="C48" s="27" t="s">
        <v>33</v>
      </c>
      <c r="D48" s="28">
        <f aca="true" t="shared" si="3" ref="D48:O48">D44+D45+D46+D47</f>
        <v>0</v>
      </c>
      <c r="E48" s="28">
        <f t="shared" si="3"/>
        <v>0</v>
      </c>
      <c r="F48" s="28">
        <f t="shared" si="3"/>
        <v>0</v>
      </c>
      <c r="G48" s="49">
        <f t="shared" si="3"/>
        <v>0</v>
      </c>
      <c r="H48" s="49">
        <f t="shared" si="3"/>
        <v>0</v>
      </c>
      <c r="I48" s="49">
        <f t="shared" si="3"/>
        <v>0</v>
      </c>
      <c r="J48" s="49">
        <f t="shared" si="3"/>
        <v>0</v>
      </c>
      <c r="K48" s="49">
        <f t="shared" si="3"/>
        <v>0</v>
      </c>
      <c r="L48" s="49">
        <f t="shared" si="3"/>
        <v>0</v>
      </c>
      <c r="M48" s="49">
        <f t="shared" si="3"/>
        <v>0</v>
      </c>
      <c r="N48" s="49">
        <f t="shared" si="3"/>
        <v>0</v>
      </c>
      <c r="O48" s="50">
        <f t="shared" si="3"/>
        <v>0</v>
      </c>
      <c r="P48" s="30">
        <f>SUM(P44:P47)</f>
        <v>0</v>
      </c>
    </row>
    <row r="49" spans="2:16" ht="14.25" thickBot="1">
      <c r="B49" s="60" t="s">
        <v>36</v>
      </c>
      <c r="C49" s="31" t="s">
        <v>37</v>
      </c>
      <c r="D49" s="39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1"/>
      <c r="P49" s="42">
        <f>SUM(D49:O49)</f>
        <v>0</v>
      </c>
    </row>
    <row r="50" ht="13.5">
      <c r="C50" s="9" t="s">
        <v>101</v>
      </c>
    </row>
    <row r="51" ht="15" customHeight="1">
      <c r="C51" s="9" t="s">
        <v>98</v>
      </c>
    </row>
    <row r="52" ht="13.5">
      <c r="C52" s="9" t="s">
        <v>99</v>
      </c>
    </row>
    <row r="53" ht="13.5">
      <c r="C53" s="9" t="s">
        <v>100</v>
      </c>
    </row>
    <row r="54" ht="13.5">
      <c r="C54" s="9"/>
    </row>
    <row r="55" ht="14.25" thickBot="1">
      <c r="A55" s="84" t="s">
        <v>80</v>
      </c>
    </row>
    <row r="56" spans="2:16" ht="13.5">
      <c r="B56" s="177" t="s">
        <v>54</v>
      </c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9"/>
    </row>
    <row r="57" spans="2:16" ht="13.5">
      <c r="B57" s="180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2"/>
    </row>
    <row r="58" spans="2:16" ht="13.5">
      <c r="B58" s="180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2"/>
    </row>
    <row r="59" spans="2:16" ht="13.5">
      <c r="B59" s="180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2"/>
    </row>
    <row r="60" spans="2:16" ht="14.25" thickBot="1">
      <c r="B60" s="183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5"/>
    </row>
  </sheetData>
  <sheetProtection/>
  <mergeCells count="9">
    <mergeCell ref="P5:Q5"/>
    <mergeCell ref="D31:E31"/>
    <mergeCell ref="B56:P60"/>
    <mergeCell ref="G31:H31"/>
    <mergeCell ref="C8:F8"/>
    <mergeCell ref="C10:F10"/>
    <mergeCell ref="C12:E12"/>
    <mergeCell ref="C17:E17"/>
    <mergeCell ref="C25:E25"/>
  </mergeCells>
  <conditionalFormatting sqref="P35:P49 D37:O38 D41:O43 D48:O48">
    <cfRule type="cellIs" priority="1" dxfId="2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69" r:id="rId2"/>
  <headerFooter alignWithMargins="0">
    <oddHeader>&amp;R&amp;9調査票＠
イーレックス株式会社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eREX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k.kitajima</dc:creator>
  <cp:keywords/>
  <dc:description/>
  <cp:lastModifiedBy>村上 友康</cp:lastModifiedBy>
  <cp:lastPrinted>2013-05-16T00:58:10Z</cp:lastPrinted>
  <dcterms:created xsi:type="dcterms:W3CDTF">2005-02-02T05:16:51Z</dcterms:created>
  <dcterms:modified xsi:type="dcterms:W3CDTF">2019-06-06T09:02:41Z</dcterms:modified>
  <cp:category/>
  <cp:version/>
  <cp:contentType/>
  <cp:contentStatus/>
</cp:coreProperties>
</file>